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I:\A - IMP.EXP.SALAS S.A\Proyectos\Delivery - Covid 19\Catálogos\"/>
    </mc:Choice>
  </mc:AlternateContent>
  <xr:revisionPtr revIDLastSave="0" documentId="13_ncr:1_{46C7243A-2E07-4AC5-ACC5-84A0970A3CA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ormato de pedido" sheetId="1" r:id="rId1"/>
  </sheets>
  <definedNames>
    <definedName name="_xlnm._FilterDatabase" localSheetId="0" hidden="1">'Formato de pedido'!$B$6:$G$438</definedName>
    <definedName name="Cantidades_pedido">'Formato de pedido'!#REF!</definedName>
    <definedName name="Pedido">'Formato de pedido'!$E$8:$E$436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8" i="1" l="1"/>
  <c r="F436" i="1"/>
  <c r="F435" i="1"/>
  <c r="F434" i="1"/>
  <c r="F433" i="1"/>
  <c r="F432" i="1"/>
  <c r="F431" i="1"/>
  <c r="F430" i="1"/>
  <c r="F429" i="1"/>
  <c r="F428" i="1"/>
  <c r="F427" i="1"/>
  <c r="F425" i="1"/>
  <c r="F424" i="1"/>
  <c r="F423" i="1"/>
  <c r="F422" i="1"/>
  <c r="F421" i="1"/>
  <c r="F420" i="1"/>
  <c r="F419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2" i="1"/>
  <c r="F281" i="1"/>
  <c r="F280" i="1"/>
  <c r="F279" i="1"/>
  <c r="F278" i="1"/>
  <c r="F277" i="1"/>
  <c r="F276" i="1"/>
  <c r="F275" i="1"/>
  <c r="F274" i="1"/>
  <c r="F273" i="1"/>
  <c r="F272" i="1"/>
  <c r="F270" i="1"/>
  <c r="F269" i="1"/>
  <c r="F268" i="1"/>
  <c r="F267" i="1"/>
  <c r="F266" i="1"/>
  <c r="F265" i="1"/>
  <c r="F264" i="1"/>
  <c r="F263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SALAS</author>
  </authors>
  <commentList>
    <comment ref="C9" authorId="0" shapeId="0" xr:uid="{E7D9C3F7-6163-4040-845D-1BD794A3DDF6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10" authorId="0" shapeId="0" xr:uid="{9B59272D-95C3-43EA-8D21-280008D9A149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20" authorId="0" shapeId="0" xr:uid="{CF822B65-C7C3-4273-8C9C-C9FA8643B29D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Metro
</t>
        </r>
      </text>
    </comment>
    <comment ref="C59" authorId="0" shapeId="0" xr:uid="{BAEAD64A-4981-4E95-A70F-289DA4D7A9FC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63" authorId="0" shapeId="0" xr:uid="{F60E4C82-5D48-4532-9280-62DDFB6D61AD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Wong, 17.89</t>
        </r>
      </text>
    </comment>
    <comment ref="C165" authorId="0" shapeId="0" xr:uid="{AFA34F1B-AB9E-4D2F-AA63-68F4B5C93787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  <comment ref="C166" authorId="0" shapeId="0" xr:uid="{62CCD26A-7609-481D-92F6-94F3DFAC805C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  <comment ref="C209" authorId="0" shapeId="0" xr:uid="{C89DE532-E029-45D3-BA00-9ACD036088F8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 que Wong</t>
        </r>
      </text>
    </comment>
    <comment ref="C211" authorId="0" shapeId="0" xr:uid="{F2B490A9-85E0-4BB0-BD6D-B46B4A5BF764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Wong 7.50</t>
        </r>
      </text>
    </comment>
    <comment ref="C288" authorId="0" shapeId="0" xr:uid="{39DC3858-ADD4-4A48-A915-CB43FBD2787F}">
      <text>
        <r>
          <rPr>
            <b/>
            <sz val="9"/>
            <color indexed="81"/>
            <rFont val="Tahoma"/>
            <family val="2"/>
          </rPr>
          <t xml:space="preserve">JOSE LUIS SALAS:
Wong 24.50 regular
on line 23.50
</t>
        </r>
      </text>
    </comment>
    <comment ref="C375" authorId="0" shapeId="0" xr:uid="{9798D3D2-1648-48A4-BD81-2490CF1CAB15}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</commentList>
</comments>
</file>

<file path=xl/sharedStrings.xml><?xml version="1.0" encoding="utf-8"?>
<sst xmlns="http://schemas.openxmlformats.org/spreadsheetml/2006/main" count="1098" uniqueCount="668">
  <si>
    <t>Escribe la cantidad del producto deseado en las celdas amarillas</t>
  </si>
  <si>
    <t>PRODUCTO</t>
  </si>
  <si>
    <t>PRECIO</t>
  </si>
  <si>
    <t>CODIGO</t>
  </si>
  <si>
    <t>CANTIDAD</t>
  </si>
  <si>
    <t>SUB-TOTAL</t>
  </si>
  <si>
    <t>Total</t>
  </si>
  <si>
    <t>ABARROTES</t>
  </si>
  <si>
    <t>LA BODEGA DE CORTIJO DEL ALTO - FORMATO DE PEDIDO</t>
  </si>
  <si>
    <t>X</t>
  </si>
  <si>
    <t>y</t>
  </si>
  <si>
    <t>Y</t>
  </si>
  <si>
    <t>x</t>
  </si>
  <si>
    <t>A1</t>
  </si>
  <si>
    <t>Aceite de ajonjolí x 207 cc</t>
  </si>
  <si>
    <t>A2</t>
  </si>
  <si>
    <t xml:space="preserve">Aceite de Maiz Florida x 1lt </t>
  </si>
  <si>
    <t>A3</t>
  </si>
  <si>
    <t>Aceite de Oliva Extra Virgen Huerto Alamein x 1 lt</t>
  </si>
  <si>
    <t>A4</t>
  </si>
  <si>
    <t>Aceite Primor Premium x 1lt</t>
  </si>
  <si>
    <t>A5</t>
  </si>
  <si>
    <t>Aceite Primor x 1lt</t>
  </si>
  <si>
    <t>A6</t>
  </si>
  <si>
    <t>A7</t>
  </si>
  <si>
    <t>A8</t>
  </si>
  <si>
    <t>A9</t>
  </si>
  <si>
    <t>Avena Tradicional Quáker x 1 kg</t>
  </si>
  <si>
    <t>A10</t>
  </si>
  <si>
    <t>Azúcar Blanca Aro x 5kg</t>
  </si>
  <si>
    <t>A11</t>
  </si>
  <si>
    <t>A12</t>
  </si>
  <si>
    <t>A13</t>
  </si>
  <si>
    <t>A14</t>
  </si>
  <si>
    <t>A15</t>
  </si>
  <si>
    <t>Cocoa Curazao x 160 gr</t>
  </si>
  <si>
    <t>A16</t>
  </si>
  <si>
    <t>Cocoa Winters x 160 gr</t>
  </si>
  <si>
    <t>A57</t>
  </si>
  <si>
    <t>A17</t>
  </si>
  <si>
    <t>Crema de Choclo Knorr x 57 gr</t>
  </si>
  <si>
    <t>A18</t>
  </si>
  <si>
    <t>Crema de Espárragos Maggi x 65gr</t>
  </si>
  <si>
    <t>A19</t>
  </si>
  <si>
    <t>Crema de Hongos Maggi x 65gr</t>
  </si>
  <si>
    <t>A20</t>
  </si>
  <si>
    <t>Esencia de Vainilla x 90 cc</t>
  </si>
  <si>
    <t>A21</t>
  </si>
  <si>
    <t>Fideos Canuto Rayado Don Vittorio x 250 gr</t>
  </si>
  <si>
    <t>A53</t>
  </si>
  <si>
    <t>Fideos Codo Rayado Nicolini x 250 gr</t>
  </si>
  <si>
    <t>A55</t>
  </si>
  <si>
    <t>Fideos Spaguetti Don Vittorio x 500 gr</t>
  </si>
  <si>
    <t>A51</t>
  </si>
  <si>
    <t>Fideos Tornillo Don Vittorio x 250 gr</t>
  </si>
  <si>
    <t>A54</t>
  </si>
  <si>
    <t>Fudge Bazo Velarde x 1 kg</t>
  </si>
  <si>
    <t>A22</t>
  </si>
  <si>
    <t>Gelatina Negrita x 150gr (Fresa, Piña, Naranja)</t>
  </si>
  <si>
    <t>A23</t>
  </si>
  <si>
    <t>A56</t>
  </si>
  <si>
    <t>Harina sin Preparar Grano de Oro x 1 kg</t>
  </si>
  <si>
    <t>A58</t>
  </si>
  <si>
    <t>Hierba Luisa Del Valle x 100 sobres</t>
  </si>
  <si>
    <t>A24</t>
  </si>
  <si>
    <t>Hongos Secos Santis x 250 gr</t>
  </si>
  <si>
    <t>A25</t>
  </si>
  <si>
    <t>Jugo de Arándano x 1.89 lt L'Onda</t>
  </si>
  <si>
    <t>A27</t>
  </si>
  <si>
    <t>Jugo Gloria x 1lt (Piña, Naranja, Durazno)</t>
  </si>
  <si>
    <t>A28</t>
  </si>
  <si>
    <t>Ketchup Alacena x 380 gr</t>
  </si>
  <si>
    <t>A29</t>
  </si>
  <si>
    <t>Ketchup Aro x 1 kg</t>
  </si>
  <si>
    <t>A30</t>
  </si>
  <si>
    <t>Maíz para pop corn - 500 gr</t>
  </si>
  <si>
    <t>A31</t>
  </si>
  <si>
    <t>A32</t>
  </si>
  <si>
    <t>Margarina x 450gr (Dorina / Swis Laive)</t>
  </si>
  <si>
    <t>A33</t>
  </si>
  <si>
    <t>A52</t>
  </si>
  <si>
    <t>Mayonesa Alacena x 950 gr</t>
  </si>
  <si>
    <t>A34</t>
  </si>
  <si>
    <t>Mc Collins Anis x 25 sobres</t>
  </si>
  <si>
    <t>A35</t>
  </si>
  <si>
    <t>Mc Collins Manzanilla x 25 sobres</t>
  </si>
  <si>
    <t>A36</t>
  </si>
  <si>
    <t>Mc Collins Te Canela y Clavo x 25 sobres</t>
  </si>
  <si>
    <t>A37</t>
  </si>
  <si>
    <t>Mc Collins te puro x 25 sobres</t>
  </si>
  <si>
    <t>A38</t>
  </si>
  <si>
    <t>Mermelada Gloria x 800 gr</t>
  </si>
  <si>
    <t>A39</t>
  </si>
  <si>
    <t>A40</t>
  </si>
  <si>
    <t>Miel de abeja Aro x 1.1 Kg</t>
  </si>
  <si>
    <t>A41</t>
  </si>
  <si>
    <t>Milo x 400 gr</t>
  </si>
  <si>
    <t>A42</t>
  </si>
  <si>
    <t>Mostaza Heinz x 368 gr</t>
  </si>
  <si>
    <t>A43</t>
  </si>
  <si>
    <t>Nesquik x 400 gr</t>
  </si>
  <si>
    <t>A44</t>
  </si>
  <si>
    <t xml:space="preserve">Pan de Molde artesanal La Nuez x 650 gr - Blanco </t>
  </si>
  <si>
    <t>A45</t>
  </si>
  <si>
    <t>Pan de Molde artesanal La Nuez x 720 gr - Integral</t>
  </si>
  <si>
    <t>A46</t>
  </si>
  <si>
    <t>Puré de papas Nicolini x 125 gr (4 porciones)</t>
  </si>
  <si>
    <t>A47</t>
  </si>
  <si>
    <t>Sal de cocina Marina x 1kg</t>
  </si>
  <si>
    <t>A48</t>
  </si>
  <si>
    <t>Salsa Roja completa Don Vittorio x 400 gr</t>
  </si>
  <si>
    <t>A49</t>
  </si>
  <si>
    <t>Sillao x 1 lt (Ajinosillao / Kikko)</t>
  </si>
  <si>
    <t>A50</t>
  </si>
  <si>
    <t>A26</t>
  </si>
  <si>
    <t>Café Altomayo Clásico x 180 gr (instantáneo)</t>
  </si>
  <si>
    <t>A71</t>
  </si>
  <si>
    <t>Café Altomayo Gourmet x 180 gr (instantáneo)</t>
  </si>
  <si>
    <t>A72</t>
  </si>
  <si>
    <t>Café Cafetal x 454 gr (para pasar)</t>
  </si>
  <si>
    <t>A73</t>
  </si>
  <si>
    <t>Café Kirma x 190 gr (instantáneo)</t>
  </si>
  <si>
    <t>A74</t>
  </si>
  <si>
    <t>Café Nescafé Descafeinado x 120 gr (instantáneo)</t>
  </si>
  <si>
    <t>A75</t>
  </si>
  <si>
    <t>Café Nescafé Fina Selección x 225 gr (instantáneo)</t>
  </si>
  <si>
    <t>A76</t>
  </si>
  <si>
    <t>Café Nescafé Gold x 200 gr (instantáneo)</t>
  </si>
  <si>
    <t>Café Quindío especial de origen Génova x 340 gr (en grano) - Colombia</t>
  </si>
  <si>
    <t>Café Quindío Gourmet Fina Selección x 250 gr (para pasar) - Colombia</t>
  </si>
  <si>
    <t>Café Quindío Orgánico x 340 gr (para pasar) - Colombia</t>
  </si>
  <si>
    <t>Café Quindío Tradicional Tostión media x 250 gr (para pasar) - Colombia</t>
  </si>
  <si>
    <t>A81</t>
  </si>
  <si>
    <t>Café Quindío Tradicional Tostión oscura x 250 gr (para pasar) - Colombia</t>
  </si>
  <si>
    <t>A82</t>
  </si>
  <si>
    <t>Chocolate para taza Sol del Cusco - 12 tabletas</t>
  </si>
  <si>
    <t>A83</t>
  </si>
  <si>
    <t>CONSERVAS DE PESCADO</t>
  </si>
  <si>
    <t>Caballa en Trozos - Merimar x 170 gr</t>
  </si>
  <si>
    <t>A101</t>
  </si>
  <si>
    <t>Filete de atún Florida x 170gr</t>
  </si>
  <si>
    <t>A102</t>
  </si>
  <si>
    <t>Filete de atún Primor x 170gr</t>
  </si>
  <si>
    <t>A103</t>
  </si>
  <si>
    <t>Filete de Tilapia x 1 kg</t>
  </si>
  <si>
    <t>A104</t>
  </si>
  <si>
    <t>LÁCTEOS</t>
  </si>
  <si>
    <t>Leche chocolatada Laive x 1lt</t>
  </si>
  <si>
    <t>A121</t>
  </si>
  <si>
    <t>Leche condensada Gloria x 1.2 kg</t>
  </si>
  <si>
    <t>A122</t>
  </si>
  <si>
    <t>Leche condensada Gloria x 393 gr</t>
  </si>
  <si>
    <t>A123</t>
  </si>
  <si>
    <t>Leche de Almendras Laive x 1 lt</t>
  </si>
  <si>
    <t>A124</t>
  </si>
  <si>
    <t>Leche de Coco Laive x 1 lt</t>
  </si>
  <si>
    <t>A125</t>
  </si>
  <si>
    <t>Leche Gloria Entera x 1 lt (pack x 3)</t>
  </si>
  <si>
    <t>A126</t>
  </si>
  <si>
    <t>Leche Gloria Evaporada Bonlé Deslactosada x 400 cc</t>
  </si>
  <si>
    <t>A127</t>
  </si>
  <si>
    <t>Leche Gloria Evaporada Light x 400 cc</t>
  </si>
  <si>
    <t>A128</t>
  </si>
  <si>
    <t>Leche Gloria Evaporada sin lactosa en lata x 400 cc</t>
  </si>
  <si>
    <t>A129</t>
  </si>
  <si>
    <t>Leche Gloria Evaporada x 400 cc</t>
  </si>
  <si>
    <t>A130</t>
  </si>
  <si>
    <t>Leche Gloria Super Light x 1 lt</t>
  </si>
  <si>
    <t>A131</t>
  </si>
  <si>
    <t>Leche Laive entera sin lactosa (pack x 4 unidades)</t>
  </si>
  <si>
    <t>A132</t>
  </si>
  <si>
    <t>Leche Laive Evaporada sin lactosa x 500 gr</t>
  </si>
  <si>
    <t>A133</t>
  </si>
  <si>
    <t>Mantequilla con sal Gloria x 400 gr</t>
  </si>
  <si>
    <t>A134</t>
  </si>
  <si>
    <t>Mantequilla sin sal Laive x 200 gr</t>
  </si>
  <si>
    <t>A135</t>
  </si>
  <si>
    <t>Yogurt Deslactosado x 1 kg (Gloria / Laive)</t>
  </si>
  <si>
    <t>A136</t>
  </si>
  <si>
    <t>Yogurt Gloria Fresa x 1.90 kg</t>
  </si>
  <si>
    <t>A137</t>
  </si>
  <si>
    <t>Yogurt Gloria Vainilla x 1kg</t>
  </si>
  <si>
    <t>A138</t>
  </si>
  <si>
    <t>Yogurt Laive Fresa x 1.8 kg</t>
  </si>
  <si>
    <t>A139</t>
  </si>
  <si>
    <t>GALLETAS / SNACKS / GOLOSINAS</t>
  </si>
  <si>
    <t>Besos de Moza x 24 gr (caja x 9 unidades)</t>
  </si>
  <si>
    <t>A151</t>
  </si>
  <si>
    <t>Cheetos x 220 gr</t>
  </si>
  <si>
    <t>A152</t>
  </si>
  <si>
    <t>Chifle Norteño (Milys / Villa Natura) x 500gr</t>
  </si>
  <si>
    <t>A153</t>
  </si>
  <si>
    <t>Chocolate Leche y Almendras Hershey's x 41 gr</t>
  </si>
  <si>
    <t>A154</t>
  </si>
  <si>
    <t>Chocolate Princesa x 30 gr</t>
  </si>
  <si>
    <t>A155</t>
  </si>
  <si>
    <t>Chocolate Sublime Almendras x 50 gr</t>
  </si>
  <si>
    <t>A156</t>
  </si>
  <si>
    <t>Chocolate Sublime Bitter x 40 gr</t>
  </si>
  <si>
    <t>A157</t>
  </si>
  <si>
    <t>Chocolate Sublime Clásico x 30 gr</t>
  </si>
  <si>
    <t>A158</t>
  </si>
  <si>
    <t>Chocolate Sublime Extremo x 55gr</t>
  </si>
  <si>
    <t>A159</t>
  </si>
  <si>
    <t>Chocolate Sublime Sonrisa x 40 gr</t>
  </si>
  <si>
    <t>A160</t>
  </si>
  <si>
    <t>Chocolate Triángulo Clásico x 30 gr</t>
  </si>
  <si>
    <t>A161</t>
  </si>
  <si>
    <t>Chocolate Vizzio x 131 gr</t>
  </si>
  <si>
    <t>A162</t>
  </si>
  <si>
    <t>Doritos Dippas x 320 gr (el más grande)</t>
  </si>
  <si>
    <t>A163</t>
  </si>
  <si>
    <t>Duraznos en almíbar Aconcagua x 822 gr</t>
  </si>
  <si>
    <t>A164</t>
  </si>
  <si>
    <t>Flan sabor de vainilla Negrita x 95 gr</t>
  </si>
  <si>
    <t>A165</t>
  </si>
  <si>
    <t>Galleta Casino Alfajor (pack x 6)</t>
  </si>
  <si>
    <t>Galleta Casino Chocolate (pack x 6)</t>
  </si>
  <si>
    <t>Galleta Casino Coco (pack x 6)</t>
  </si>
  <si>
    <t>Galleta Casino Fresa (pack x 6)</t>
  </si>
  <si>
    <t>Galleta Casino Lúcuma (pack x 6)</t>
  </si>
  <si>
    <t>Galleta Casino Menta (pack x 6)</t>
  </si>
  <si>
    <t>Galleta Casino Vainilla (pack x 6)</t>
  </si>
  <si>
    <t>Galleta Chomp Chocolate (pack x 6)</t>
  </si>
  <si>
    <t>Galleta Chomp Naranja (pack x 6)</t>
  </si>
  <si>
    <t>Galleta de Soda Field (pack x 6)</t>
  </si>
  <si>
    <t>Galleta de Soda San Jorge (pack x 7)</t>
  </si>
  <si>
    <t>Galleta de vainilla Field (pack x 6)</t>
  </si>
  <si>
    <t>Galleta Margarita (pack x 6)</t>
  </si>
  <si>
    <t>A169</t>
  </si>
  <si>
    <t>Galleta Oreo (pack x 6)</t>
  </si>
  <si>
    <t>A170</t>
  </si>
  <si>
    <t>Galleta Tentación Chocolate (pack x 6)</t>
  </si>
  <si>
    <t>Galleta Tentación Coco (pack x 6)</t>
  </si>
  <si>
    <t>Galleta Tentación Naranja (pack x 6)</t>
  </si>
  <si>
    <t>Galleta Tentación Vainilla (pack x 6)</t>
  </si>
  <si>
    <t>Galletas bañadas con chocolate Aro x 500 gr</t>
  </si>
  <si>
    <t>A172</t>
  </si>
  <si>
    <t>Galletas de animalitos San Jorge x 1 kg</t>
  </si>
  <si>
    <t>Maní bañado con chocolate Aro x 500 gr</t>
  </si>
  <si>
    <t>A175</t>
  </si>
  <si>
    <t>Nachos Mix Mexi x 350 gr</t>
  </si>
  <si>
    <t>A176</t>
  </si>
  <si>
    <t>Nutella x 350 gr (crema de avellanas con cacao)</t>
  </si>
  <si>
    <t>A177</t>
  </si>
  <si>
    <t>Papas Lays Clasicas x 210 gr</t>
  </si>
  <si>
    <t>A178</t>
  </si>
  <si>
    <t>Piqueos Snax Original x 200 gr</t>
  </si>
  <si>
    <t>A179</t>
  </si>
  <si>
    <t>A187</t>
  </si>
  <si>
    <t>A188</t>
  </si>
  <si>
    <t>Pringles Crema y Cebolla x 124 gr</t>
  </si>
  <si>
    <t>A180</t>
  </si>
  <si>
    <t>Pringles Queso x 124 gr</t>
  </si>
  <si>
    <t>A181</t>
  </si>
  <si>
    <t>Pringles Original x 124 gr</t>
  </si>
  <si>
    <t>A182</t>
  </si>
  <si>
    <t>Pudín sabor de chocolate Negrita x 110 gr</t>
  </si>
  <si>
    <t>A183</t>
  </si>
  <si>
    <t>Tostadas de maíz morado Salmas horneadas x 126 gr</t>
  </si>
  <si>
    <t>A184</t>
  </si>
  <si>
    <t>Tostadas de maíz Salmas horneadas x 144 gr</t>
  </si>
  <si>
    <t>A185</t>
  </si>
  <si>
    <t>Wafer Nik (Pack x 6 unidades) (Chocolate, Fresa, Vainilla)</t>
  </si>
  <si>
    <t>A186</t>
  </si>
  <si>
    <t>MANTEQUILLAS DE FRUTOS SECOS - QHALI ÑUTS</t>
  </si>
  <si>
    <t>Q1</t>
  </si>
  <si>
    <t>Q2</t>
  </si>
  <si>
    <t>Q3</t>
  </si>
  <si>
    <t>Q4</t>
  </si>
  <si>
    <t>Chutney de Rocoto Oxamanía - Doypack x 100 gr</t>
  </si>
  <si>
    <t>OX1</t>
  </si>
  <si>
    <t>Chutney de Rocoto Oxamanía - Frasco x 180 gr</t>
  </si>
  <si>
    <t>OX2</t>
  </si>
  <si>
    <t>Crema artesanal de Rocoto Oxamanía - Doypack x 100 gr</t>
  </si>
  <si>
    <t>OX3</t>
  </si>
  <si>
    <t>Crema artesanal de Rocoto Oxamanía - Frasco x 180 gr</t>
  </si>
  <si>
    <t>OX4</t>
  </si>
  <si>
    <t>Dulce de Papayita Oxamanía - Frasco x 220 gr</t>
  </si>
  <si>
    <t>OX5</t>
  </si>
  <si>
    <t>Encurtido de Rocoto Oxamanía - Frasco x 370 gr</t>
  </si>
  <si>
    <t>OX6</t>
  </si>
  <si>
    <t>OX7</t>
  </si>
  <si>
    <t>OX8</t>
  </si>
  <si>
    <t>Mermelada de Mora Oxamanía - Frasco x 220 gr</t>
  </si>
  <si>
    <t>OX9</t>
  </si>
  <si>
    <t>Mermelada de Rocoto Oxamanía - Frasco x 220 gr</t>
  </si>
  <si>
    <t>OX10</t>
  </si>
  <si>
    <t>AGUAS E HIDRATANTES</t>
  </si>
  <si>
    <t>Agua San Carlos Caja x 20 lt</t>
  </si>
  <si>
    <t>B1</t>
  </si>
  <si>
    <t>Agua San Carlos x 3 lt</t>
  </si>
  <si>
    <t>B2</t>
  </si>
  <si>
    <t>B3</t>
  </si>
  <si>
    <t>Agua San Luis sin gas x 2.5 lt</t>
  </si>
  <si>
    <t>B4</t>
  </si>
  <si>
    <t>Agua San Luis sin gas x 20 lt</t>
  </si>
  <si>
    <t>B5</t>
  </si>
  <si>
    <t>Agua San Luis sin Gas x 7 lt</t>
  </si>
  <si>
    <t>B6</t>
  </si>
  <si>
    <t>Agua San Mateo sin Gas x 7 lt</t>
  </si>
  <si>
    <t>B7</t>
  </si>
  <si>
    <t>Gatorade Cool Blue x 500 ml</t>
  </si>
  <si>
    <t>B8</t>
  </si>
  <si>
    <t>Gatorade Tropical x 500 ml</t>
  </si>
  <si>
    <t>B9</t>
  </si>
  <si>
    <t>B10</t>
  </si>
  <si>
    <t>Tapers Cacer x 1 lt - 25 unidades</t>
  </si>
  <si>
    <t>Tapers Cacer x 6 onzas - 25 unidades</t>
  </si>
  <si>
    <t>Tapas para taper Cacer x 1 lt - 50 unidades</t>
  </si>
  <si>
    <t>Tapas para taper Cacer x 6 onzas - 50 unidades</t>
  </si>
  <si>
    <t>Bolsas blancas con asa x 100, 16 x 19</t>
  </si>
  <si>
    <t>GASEOSAS / AGUA TÓNICA</t>
  </si>
  <si>
    <t>G1</t>
  </si>
  <si>
    <t>Coca Cola sin azúcar x 2.25 lt</t>
  </si>
  <si>
    <t>G2</t>
  </si>
  <si>
    <t>G3</t>
  </si>
  <si>
    <t>Coca Cola x 1.5 lt</t>
  </si>
  <si>
    <t>G4</t>
  </si>
  <si>
    <t>Ginger Ale Evervess x 1.5 lt</t>
  </si>
  <si>
    <t>G5</t>
  </si>
  <si>
    <t>Inca Kola sin azúcar x 2.25 lt</t>
  </si>
  <si>
    <t>G6</t>
  </si>
  <si>
    <t>G7</t>
  </si>
  <si>
    <t>Inca Kola x 1.5 lt</t>
  </si>
  <si>
    <t>G8</t>
  </si>
  <si>
    <t>Perkins Agua Tónica x 200 cc (pack x 4)</t>
  </si>
  <si>
    <t>G9</t>
  </si>
  <si>
    <t>Perkins Ginger Beer x 200 cc (pack x 4)</t>
  </si>
  <si>
    <t>G10</t>
  </si>
  <si>
    <t>CUIDADO PERSONAL</t>
  </si>
  <si>
    <t>Acondicionador Pantene Liso Extremo x 170 ml</t>
  </si>
  <si>
    <t>S1</t>
  </si>
  <si>
    <t>Acondicionador Pantene x 400 ml</t>
  </si>
  <si>
    <t>S2</t>
  </si>
  <si>
    <t>Alcohol en gel con Aloe Vera x 1litro</t>
  </si>
  <si>
    <t>S3</t>
  </si>
  <si>
    <t>Crema humectante desodorante Dove x 150 ml</t>
  </si>
  <si>
    <t>S5</t>
  </si>
  <si>
    <t>Crema para la piel Nivea Milk Piel Extra seca x 400 ml</t>
  </si>
  <si>
    <t>S6</t>
  </si>
  <si>
    <t>Desodorante en barra Old Spice x 50 gr</t>
  </si>
  <si>
    <t>S7</t>
  </si>
  <si>
    <t>Desodorante para pies Deopies x 180 gr</t>
  </si>
  <si>
    <t>S8</t>
  </si>
  <si>
    <t>Gel para afeitar Schick x 200 ml</t>
  </si>
  <si>
    <t>S9</t>
  </si>
  <si>
    <t>Jabón ducha Heno de Pravia x 150 gr x 3 unidades</t>
  </si>
  <si>
    <t>S10</t>
  </si>
  <si>
    <t>S11</t>
  </si>
  <si>
    <t>Jabón Líquido Moncler x 360 ml</t>
  </si>
  <si>
    <t>S12</t>
  </si>
  <si>
    <t>Jabón Moncler caja x 3 x 145 gr</t>
  </si>
  <si>
    <t>S13</t>
  </si>
  <si>
    <t>Jabón Palmolive x 120 gr</t>
  </si>
  <si>
    <t>S14</t>
  </si>
  <si>
    <t>Mascarilla - Cumple Espec. Técn. Minsa - Lavable</t>
  </si>
  <si>
    <t>S15</t>
  </si>
  <si>
    <t>Papel higiénico Elite 65 mt x 8 rollos</t>
  </si>
  <si>
    <t>S16</t>
  </si>
  <si>
    <t>Papel higiénico Elite Celeste x 4 rollos doble hoja</t>
  </si>
  <si>
    <t>S17</t>
  </si>
  <si>
    <t>Papel higiénico Suave x 20 rollos</t>
  </si>
  <si>
    <t>S18</t>
  </si>
  <si>
    <t>Papel Toalla Nova x 106 hojas</t>
  </si>
  <si>
    <t>S19</t>
  </si>
  <si>
    <t>S20</t>
  </si>
  <si>
    <t>Servilletas Elite 100 hojas doblada en 4</t>
  </si>
  <si>
    <t>S21</t>
  </si>
  <si>
    <t>Shampoo Pantene x 400 ml</t>
  </si>
  <si>
    <t>S22</t>
  </si>
  <si>
    <t>Talco Johnson's x 400 gr</t>
  </si>
  <si>
    <t>S23</t>
  </si>
  <si>
    <t>Toallas higiénicas Nosotras Alas Gel x 10 unidades</t>
  </si>
  <si>
    <t>S24</t>
  </si>
  <si>
    <t>Toallitas húmedas M&amp;K x 70 unidades</t>
  </si>
  <si>
    <t>S25</t>
  </si>
  <si>
    <t>Detergente Sapolio Máximo Poder x 15 kg</t>
  </si>
  <si>
    <t>LIMPIEZA DEL HOGAR</t>
  </si>
  <si>
    <t>L2</t>
  </si>
  <si>
    <t>L3</t>
  </si>
  <si>
    <t>Cera líquida amarilla x 300 cc</t>
  </si>
  <si>
    <t>L4</t>
  </si>
  <si>
    <t>Detergente Ariel x 800 gr</t>
  </si>
  <si>
    <t>L5</t>
  </si>
  <si>
    <t>Detergente Bolívar Matic x 780 gr</t>
  </si>
  <si>
    <t>L6</t>
  </si>
  <si>
    <t>L7</t>
  </si>
  <si>
    <t>Detergente Opal con removedores de manchas x 2.6 kg</t>
  </si>
  <si>
    <t>L8</t>
  </si>
  <si>
    <t>Escoba plástica Virutex</t>
  </si>
  <si>
    <t>L9</t>
  </si>
  <si>
    <t>L10</t>
  </si>
  <si>
    <t>Esponja verde Scotch Brite - limpieza profunda</t>
  </si>
  <si>
    <t>L11</t>
  </si>
  <si>
    <t>L12</t>
  </si>
  <si>
    <t>L13</t>
  </si>
  <si>
    <t>Lavavajilla crema x 900 gr (Ayudín / Sapolio)</t>
  </si>
  <si>
    <t>L14</t>
  </si>
  <si>
    <t>Lavavajilla líquida Aro x 900 ml</t>
  </si>
  <si>
    <t>L15</t>
  </si>
  <si>
    <t>Lavavajilla líquida Ayudín x 900 ml</t>
  </si>
  <si>
    <t>L16</t>
  </si>
  <si>
    <t>Lavavajilla líquida Sapolio x 750 ml</t>
  </si>
  <si>
    <t>L17</t>
  </si>
  <si>
    <t>Lejía Aro x 4 lt</t>
  </si>
  <si>
    <t>L18</t>
  </si>
  <si>
    <t>Limpiador para inodoros autoadhesivo Pato x 3 x 10 gr</t>
  </si>
  <si>
    <t>L19</t>
  </si>
  <si>
    <t>Limpiador para inodoros Sapolio x 450 cc</t>
  </si>
  <si>
    <t>L20</t>
  </si>
  <si>
    <t>Limpiatodo Líquido Sapolio x 5 lt</t>
  </si>
  <si>
    <t>L21</t>
  </si>
  <si>
    <t>Limpiavidrio Sapolio x 500 cc</t>
  </si>
  <si>
    <t>L22</t>
  </si>
  <si>
    <t>Opal Quitamanchas x 450 cc</t>
  </si>
  <si>
    <t>L23</t>
  </si>
  <si>
    <t>Paño Absorbente Sapolio 38 x 38 cm (unidad)</t>
  </si>
  <si>
    <t>L24</t>
  </si>
  <si>
    <t>Paño Absorbente Scotch Brite 20 x 18 - 8 unidades</t>
  </si>
  <si>
    <t>L25</t>
  </si>
  <si>
    <t>Paño sacagrasa Virutex x 35 unidades 17.7 x 20.3 cm</t>
  </si>
  <si>
    <t>L26</t>
  </si>
  <si>
    <t>L27</t>
  </si>
  <si>
    <t>Quitamanchas ropa de color Aro x 1 galón</t>
  </si>
  <si>
    <t>L28</t>
  </si>
  <si>
    <t>Sacagrasa Mr. Músculo x 500 gr</t>
  </si>
  <si>
    <t>L29</t>
  </si>
  <si>
    <t>Suavizante para ropa Downy Concentrado x 2.8 lt</t>
  </si>
  <si>
    <t>L30</t>
  </si>
  <si>
    <t>ALIMENTOS PARA MASCOTAS</t>
  </si>
  <si>
    <t>Dog Chow control de peso x 3 kg</t>
  </si>
  <si>
    <t>M1</t>
  </si>
  <si>
    <t>Dog Chow pollo y carne x 374 gr</t>
  </si>
  <si>
    <t>M2</t>
  </si>
  <si>
    <t>Mimaskot Cachorro Plus x 25 Kg</t>
  </si>
  <si>
    <t>M3</t>
  </si>
  <si>
    <t>Ricocan Adultos cordero y cereales x 22 kg</t>
  </si>
  <si>
    <t>M4</t>
  </si>
  <si>
    <t>Ricocan Cachorros carne y leche x 15kg</t>
  </si>
  <si>
    <t>M5</t>
  </si>
  <si>
    <t>HERBALIFE - NUTRICION INTERNA - MEJORA TU SISTEMA INMUNE</t>
  </si>
  <si>
    <t>Batido Nutricional Herbalife x 550 gr - Fórmula 1</t>
  </si>
  <si>
    <t>H1</t>
  </si>
  <si>
    <t>Complejo multivitamínico Herbalife x 90 tabletas - Fórmula 2</t>
  </si>
  <si>
    <t>H2</t>
  </si>
  <si>
    <t>Fibra Activa Herbalife x 210 gr</t>
  </si>
  <si>
    <t>H3</t>
  </si>
  <si>
    <t>Herbal Aloe Concentrado Herbalife x 473 ml</t>
  </si>
  <si>
    <t>H4</t>
  </si>
  <si>
    <t>Herbalifeline - Omega 3 x 60 cápsulas</t>
  </si>
  <si>
    <t>H5</t>
  </si>
  <si>
    <t>Proteína Personalizada Herbalife en polvo x 240 gr</t>
  </si>
  <si>
    <t>H6</t>
  </si>
  <si>
    <t>Té Quemador de Grasa Herbalife x 100 gr</t>
  </si>
  <si>
    <t>H7</t>
  </si>
  <si>
    <t>HERBALIFE - NUTRICION EXTERNA - CUIDADO DE LA PIEL</t>
  </si>
  <si>
    <t>Crema hidratante de ojos (uso de noche) Herbalife x 15 ml</t>
  </si>
  <si>
    <t>H8</t>
  </si>
  <si>
    <t>Crema renovadora de noche Herbalife x 30 ml</t>
  </si>
  <si>
    <t>H9</t>
  </si>
  <si>
    <t>Exfoliante arándanos Herbalife x 120 ml</t>
  </si>
  <si>
    <t>H10</t>
  </si>
  <si>
    <t>Gel reafirmante de ojos (uso de día) Herbalife x 15 ml</t>
  </si>
  <si>
    <t>H11</t>
  </si>
  <si>
    <t>Humectante Amplio Espectro con protector solar Herbalife x 30 ml</t>
  </si>
  <si>
    <t>H12</t>
  </si>
  <si>
    <t>Limpiador Cítrico (piel grasa) Herbalife x 150 ml</t>
  </si>
  <si>
    <t>H13</t>
  </si>
  <si>
    <t>Limpiador Sábila (piel seca) Herbalife x 150 ml</t>
  </si>
  <si>
    <t>H14</t>
  </si>
  <si>
    <t>Mascarilla Arcilla Herbalife x 120 ml</t>
  </si>
  <si>
    <t>H15</t>
  </si>
  <si>
    <t>Serum Reductor de líneas Herbalife x 30 ml</t>
  </si>
  <si>
    <t>H16</t>
  </si>
  <si>
    <t>Tonificador energizante Herbalife x 50 ml</t>
  </si>
  <si>
    <t>H17</t>
  </si>
  <si>
    <t>Arroz Costeño Extra x 5kg</t>
  </si>
  <si>
    <t>Azucar Rubia Dulfina x 5kg</t>
  </si>
  <si>
    <t>Harina Preparada Blanca Flor x 1 kg</t>
  </si>
  <si>
    <t>Caldo Maggi Carne x 8 unidades - 75.2 gr</t>
  </si>
  <si>
    <t>Caldo Maggi Pollo x 8 unidades - 75.2 gr</t>
  </si>
  <si>
    <t>CAFÉ</t>
  </si>
  <si>
    <t>Mermelada de Aceituna Olisac - Frasco x 200 gr</t>
  </si>
  <si>
    <t>Mermelada de Aceituna y Naranja Olisac - Frasco x 200 gr</t>
  </si>
  <si>
    <t>CIF Baño con dispensador x 500cc</t>
  </si>
  <si>
    <t>CIF Baño Repuesto x 450cc</t>
  </si>
  <si>
    <t>CIF Limpiavidrios con dispensador x 500cc</t>
  </si>
  <si>
    <t>CIF Limpiavidrios Sachet Repuesto x 450cc</t>
  </si>
  <si>
    <t>CIF Saca grasa con dispensador x 500cc</t>
  </si>
  <si>
    <t>CIF Saca grasa Sachet Repuesto x 450cc</t>
  </si>
  <si>
    <t>Lejía Clorox Antisplash x 1.955cc</t>
  </si>
  <si>
    <t>L31</t>
  </si>
  <si>
    <t>L32</t>
  </si>
  <si>
    <t>L33</t>
  </si>
  <si>
    <t>L34</t>
  </si>
  <si>
    <t>L35</t>
  </si>
  <si>
    <t>L36</t>
  </si>
  <si>
    <t>L37</t>
  </si>
  <si>
    <t>Mermelada de Aceituna y Piña Olisac - Frasco x 200 gr</t>
  </si>
  <si>
    <t>OX11</t>
  </si>
  <si>
    <t>Cereal Kellogg's All Bran x 400gr</t>
  </si>
  <si>
    <t>Infusión frutos rojos Lypton x 10 unidades</t>
  </si>
  <si>
    <t>Infusión Te verde Lipton x 20 unidades</t>
  </si>
  <si>
    <t>Jugo de Arándano x 1lt L'Onda</t>
  </si>
  <si>
    <t>Lentejas Costeño x 500 gr</t>
  </si>
  <si>
    <t>A59</t>
  </si>
  <si>
    <t>A60</t>
  </si>
  <si>
    <t>A61</t>
  </si>
  <si>
    <t>A62</t>
  </si>
  <si>
    <t>Yogurt Natural Gloria x 1 lt</t>
  </si>
  <si>
    <t>A140</t>
  </si>
  <si>
    <t>A167C</t>
  </si>
  <si>
    <t>A171</t>
  </si>
  <si>
    <t>Papas Nativas Inka Chips (Indicar variedad)</t>
  </si>
  <si>
    <t>A189</t>
  </si>
  <si>
    <t>A190</t>
  </si>
  <si>
    <t>A191</t>
  </si>
  <si>
    <t>S26</t>
  </si>
  <si>
    <t>Triturador</t>
  </si>
  <si>
    <t>Habas saladas Villa Natura x 500 gr</t>
  </si>
  <si>
    <t>Pita Chips x 120 gr - Aldebarán Arabic chips</t>
  </si>
  <si>
    <t>Pita Chips x 240 gr - Aldebarán Arabic chips</t>
  </si>
  <si>
    <t>Guantes Virutex Conveniente / Scoth Brite ( S - M - L )</t>
  </si>
  <si>
    <t>Detergente Líquido Ariel x 1.9 lt - rinde 47 lavadas</t>
  </si>
  <si>
    <t>Papel higiénico Elite x 20 rollos - hoja simple</t>
  </si>
  <si>
    <t>Toallas Training</t>
  </si>
  <si>
    <t>Arroz Integral Bell's x 5 kg</t>
  </si>
  <si>
    <t>Pastillas Raid x 24 unidades (contra zancudos)</t>
  </si>
  <si>
    <t>Esponja verde amarilla Scotch Brite x 8 unidades</t>
  </si>
  <si>
    <t>Azúcar finita (Negrita / Negusa) x 1 kg (impalpable)</t>
  </si>
  <si>
    <t>Jabón Líquido Aval x 400 cc con dispensador</t>
  </si>
  <si>
    <t>Sal de mesa Marina x 1 kg</t>
  </si>
  <si>
    <t>Arroz Extra Faraón x 10 kg</t>
  </si>
  <si>
    <t>Aceite Primor x 5 lt</t>
  </si>
  <si>
    <t>Cereal Fitness Nestlé x 570 gr</t>
  </si>
  <si>
    <t>Chicha morada para preparar Naturale</t>
  </si>
  <si>
    <t>Gelatina Dietética Universal x 19 gr</t>
  </si>
  <si>
    <t>Hamburguesas parrilleras Oregon Foods x 10</t>
  </si>
  <si>
    <t>Jugo Clight naranja x 7 gr</t>
  </si>
  <si>
    <t>Maracuya para preparar Naturale</t>
  </si>
  <si>
    <t>Masa para Wantán</t>
  </si>
  <si>
    <t>Mayonesa Alacena x 475gr</t>
  </si>
  <si>
    <t>A63</t>
  </si>
  <si>
    <t>A64</t>
  </si>
  <si>
    <t>A65</t>
  </si>
  <si>
    <t>A66</t>
  </si>
  <si>
    <t>A67</t>
  </si>
  <si>
    <t>A68</t>
  </si>
  <si>
    <t>A69</t>
  </si>
  <si>
    <t>A70</t>
  </si>
  <si>
    <t>Salsa Tomate Pomarola x 160 gr (pack x 6)</t>
  </si>
  <si>
    <t>Vinagre Blanco Aro x 5lt</t>
  </si>
  <si>
    <t>Vinagre de manzana x 500 cc</t>
  </si>
  <si>
    <t>Café Clásico Altomayo para pasar (500gr)</t>
  </si>
  <si>
    <t>A84</t>
  </si>
  <si>
    <t>A85</t>
  </si>
  <si>
    <t>A86</t>
  </si>
  <si>
    <t>A87</t>
  </si>
  <si>
    <t>A88</t>
  </si>
  <si>
    <t>Café Nescafé Tradición x 170gr - repuesto doypack</t>
  </si>
  <si>
    <t>A89</t>
  </si>
  <si>
    <t>A90</t>
  </si>
  <si>
    <t>A91</t>
  </si>
  <si>
    <t>A92</t>
  </si>
  <si>
    <t>A93</t>
  </si>
  <si>
    <t>A94</t>
  </si>
  <si>
    <t>A95</t>
  </si>
  <si>
    <t>A105</t>
  </si>
  <si>
    <t>Leche Soy Vida x 400 gr (pack x 6)</t>
  </si>
  <si>
    <t>Queso crema Philadelphia</t>
  </si>
  <si>
    <t>Queso parmesano rayado Bonlé Gloria (sobre)</t>
  </si>
  <si>
    <t>Yogurt Gloria Batti mix con bolitas de chocolate</t>
  </si>
  <si>
    <t>Yogurt Gloria Batti mix con hojuelas azucaradas</t>
  </si>
  <si>
    <t>A141</t>
  </si>
  <si>
    <t>A142</t>
  </si>
  <si>
    <t>A143</t>
  </si>
  <si>
    <t>Yogurt Griego Vakimu Original</t>
  </si>
  <si>
    <t>A144</t>
  </si>
  <si>
    <t>A145</t>
  </si>
  <si>
    <t>A146</t>
  </si>
  <si>
    <t>Crackelet Snack Jamón Ahumado</t>
  </si>
  <si>
    <t>A166</t>
  </si>
  <si>
    <t>A167A</t>
  </si>
  <si>
    <t>A167B</t>
  </si>
  <si>
    <t>A167F</t>
  </si>
  <si>
    <t>A167L</t>
  </si>
  <si>
    <t>A167M</t>
  </si>
  <si>
    <t>A167V</t>
  </si>
  <si>
    <t>A168C</t>
  </si>
  <si>
    <t>A168N</t>
  </si>
  <si>
    <t>A173</t>
  </si>
  <si>
    <t>A174B</t>
  </si>
  <si>
    <t>A174C</t>
  </si>
  <si>
    <t>A174N</t>
  </si>
  <si>
    <t>A174V</t>
  </si>
  <si>
    <t>Galletas Pícaras Vainilla con Chocolate (pack x 6)</t>
  </si>
  <si>
    <t>A192</t>
  </si>
  <si>
    <t>A193</t>
  </si>
  <si>
    <t>Agua San Mateo con gas x 15 x 600 cc</t>
  </si>
  <si>
    <t>B11</t>
  </si>
  <si>
    <t>Coca Cola, Inca Kola, Fanta x 3 lt</t>
  </si>
  <si>
    <t>G11</t>
  </si>
  <si>
    <t>Jabon Dove Original x 90 gr (pack x 6)</t>
  </si>
  <si>
    <t>Toallas Tena Ultramini x 60 unidades - (1 sola gota pintada)</t>
  </si>
  <si>
    <t>Toallitas húmedas Baby Sec 184 unidades - 190 x 150</t>
  </si>
  <si>
    <t>S27</t>
  </si>
  <si>
    <t>S28</t>
  </si>
  <si>
    <t>Bolsas de basura x 140 lt x 25 unidades</t>
  </si>
  <si>
    <t xml:space="preserve">L1 </t>
  </si>
  <si>
    <t>Bolsas de basura x 35lt x 70 unidades</t>
  </si>
  <si>
    <t>Bolsas de basura x 50lt x 100 unidades</t>
  </si>
  <si>
    <t>Bolsas de basura x 75lt x 100 unidades</t>
  </si>
  <si>
    <t>Cera autobrillante amarilla Tekno x 1 galón</t>
  </si>
  <si>
    <t>Cif Floral para pisos x 1 galón</t>
  </si>
  <si>
    <t>Desatorador de Baños Sapolio x 980 ml (frasco rojo)</t>
  </si>
  <si>
    <t>Jabón en barra Bolívar x 210 gr (pack x 2)</t>
  </si>
  <si>
    <t>Lavavajilla Dkasa x 1 galón</t>
  </si>
  <si>
    <t>Lejía Clorox Tradicional x 2 lt</t>
  </si>
  <si>
    <t>Lejía Clorox Tradicional x 4 lt</t>
  </si>
  <si>
    <t>L38</t>
  </si>
  <si>
    <t>L39</t>
  </si>
  <si>
    <t>L40</t>
  </si>
  <si>
    <t>L41</t>
  </si>
  <si>
    <t>L42</t>
  </si>
  <si>
    <t>L43</t>
  </si>
  <si>
    <t>L44</t>
  </si>
  <si>
    <t>L45</t>
  </si>
  <si>
    <t>Mantequilla de Maní Original x 200 gr</t>
  </si>
  <si>
    <t>Mantequilla de Sacha Maní x 200 gr</t>
  </si>
  <si>
    <t>Mantequilla de Chocoalmendra x 200 gr</t>
  </si>
  <si>
    <t>Mantequilla de Chocoavellana x 200 gr</t>
  </si>
  <si>
    <t>Galleta Oreo relleno blanco</t>
  </si>
  <si>
    <t>Atún Beltrán en agua y sal x 170 gr (Pack x 6)</t>
  </si>
  <si>
    <t>Agua Cielo sin gas x 7lt</t>
  </si>
  <si>
    <t>DELICIAS GOURMET DE OXAPAMPA</t>
  </si>
  <si>
    <t>Aceite Nicolini x 1lt</t>
  </si>
  <si>
    <t>Avena x 5kg (Grano de Oro / Tres Ositos)</t>
  </si>
  <si>
    <t>Manjar especial Musa x 1 kg</t>
  </si>
  <si>
    <t>Mayonesa Alacena Light x 500 gr</t>
  </si>
  <si>
    <t>Mayonesa Light Alacena x 500gr</t>
  </si>
  <si>
    <t>Mantequilla Gloria x 200gr</t>
  </si>
  <si>
    <t>Mostaza Libbys x 200 gr</t>
  </si>
  <si>
    <t>Leche Gloria Kids x 1lt</t>
  </si>
  <si>
    <t>Papas al hilo x 500 gr</t>
  </si>
  <si>
    <t>Agua San Carlos sin gas x 20 x 500 cc</t>
  </si>
  <si>
    <t>Agua San Luis con gas x 6 x 625cc</t>
  </si>
  <si>
    <t>Repuesto Glade - Manzana y Canela</t>
  </si>
  <si>
    <t>Papel Higiénico Elite (20 rollos)</t>
  </si>
  <si>
    <t>Bolsas blancas sin asa (355mm x 482mm)</t>
  </si>
  <si>
    <t>Azúcar Bells x 2 kg</t>
  </si>
  <si>
    <t>Fideos Nicolini Codito x 250 gr</t>
  </si>
  <si>
    <t>Cornflakes Zucaritas x 730 gr</t>
  </si>
  <si>
    <t>Maní con pasas, bolsa x 250 gr</t>
  </si>
  <si>
    <t>Mandarina x Kg</t>
  </si>
  <si>
    <t>Caramelos surtidos Ambrosoli, bolsa</t>
  </si>
  <si>
    <t>Inca Kola x 600cc x 12 unidades</t>
  </si>
  <si>
    <t>Sémola Molitalia x 250 gr</t>
  </si>
  <si>
    <t>Fideos Cabello de Angel Molitalia x 250 gr</t>
  </si>
  <si>
    <t>Volt (sabores varios) x 300 ml</t>
  </si>
  <si>
    <t>Coca Cola sin azúcar x 600 cc x 12 unidades</t>
  </si>
  <si>
    <t>Inca Kola sin azúcar x 600 cc x 12 unidades</t>
  </si>
  <si>
    <t>S4</t>
  </si>
  <si>
    <t>Pasta dental Colgate Triple Acción x 100 ml (pack x 2)</t>
  </si>
  <si>
    <t>Pasta dental Colgate Triple Acción x 75 ml (pack x 3)</t>
  </si>
  <si>
    <t>Mezcla lista para apanar (Maggi / Ajinomix)</t>
  </si>
  <si>
    <t>Agua Tónica Backus x 2 lt</t>
  </si>
  <si>
    <t>Vigencia: Del 9 al 14 de agosto del 2021 (Pide los catálogos vigentes al 998-275-484)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</si>
</sst>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5">
    <xf numFmtId="0" fontId="0" fillId="0" borderId="0" xfId="0"/>
    <xf numFmtId="1" fontId="6" fillId="5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5" borderId="10" xfId="0" applyNumberFormat="1" applyFont="1" applyFill="1" applyBorder="1" applyAlignment="1" applyProtection="1">
      <alignment horizontal="center"/>
      <protection locked="0"/>
    </xf>
    <xf numFmtId="1" fontId="6" fillId="5" borderId="20" xfId="0" applyNumberFormat="1" applyFont="1" applyFill="1" applyBorder="1" applyAlignment="1" applyProtection="1">
      <alignment horizontal="center"/>
      <protection locked="0"/>
    </xf>
    <xf numFmtId="1" fontId="5" fillId="5" borderId="20" xfId="0" applyNumberFormat="1" applyFont="1" applyFill="1" applyBorder="1" applyAlignment="1" applyProtection="1">
      <alignment horizontal="center"/>
      <protection locked="0"/>
    </xf>
    <xf numFmtId="1" fontId="5" fillId="5" borderId="22" xfId="0" applyNumberFormat="1" applyFont="1" applyFill="1" applyBorder="1" applyAlignment="1" applyProtection="1">
      <alignment horizontal="center"/>
      <protection locked="0"/>
    </xf>
    <xf numFmtId="1" fontId="5" fillId="5" borderId="2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7" fillId="4" borderId="6" xfId="0" applyFont="1" applyFill="1" applyBorder="1"/>
    <xf numFmtId="0" fontId="6" fillId="4" borderId="8" xfId="0" applyFont="1" applyFill="1" applyBorder="1" applyAlignment="1">
      <alignment horizontal="center"/>
    </xf>
    <xf numFmtId="0" fontId="7" fillId="4" borderId="9" xfId="0" applyFont="1" applyFill="1" applyBorder="1"/>
    <xf numFmtId="0" fontId="6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15" xfId="0" applyFont="1" applyFill="1" applyBorder="1"/>
    <xf numFmtId="0" fontId="6" fillId="4" borderId="17" xfId="0" applyFont="1" applyFill="1" applyBorder="1" applyAlignment="1">
      <alignment horizontal="center"/>
    </xf>
    <xf numFmtId="0" fontId="7" fillId="4" borderId="18" xfId="0" applyFont="1" applyFill="1" applyBorder="1"/>
    <xf numFmtId="0" fontId="6" fillId="8" borderId="8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7" fillId="4" borderId="26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4" fillId="0" borderId="0" xfId="0" applyFont="1"/>
    <xf numFmtId="43" fontId="6" fillId="4" borderId="8" xfId="0" applyNumberFormat="1" applyFont="1" applyFill="1" applyBorder="1" applyAlignment="1">
      <alignment horizontal="center"/>
    </xf>
    <xf numFmtId="43" fontId="6" fillId="4" borderId="11" xfId="0" applyNumberFormat="1" applyFont="1" applyFill="1" applyBorder="1" applyAlignment="1">
      <alignment horizontal="center"/>
    </xf>
    <xf numFmtId="43" fontId="6" fillId="4" borderId="17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43" fontId="6" fillId="7" borderId="8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" fontId="5" fillId="5" borderId="10" xfId="0" applyNumberFormat="1" applyFont="1" applyFill="1" applyBorder="1" applyAlignment="1" applyProtection="1">
      <alignment horizontal="center"/>
      <protection locked="0"/>
    </xf>
    <xf numFmtId="43" fontId="5" fillId="7" borderId="11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43" fontId="5" fillId="8" borderId="11" xfId="0" applyNumberFormat="1" applyFont="1" applyFill="1" applyBorder="1" applyAlignment="1">
      <alignment horizontal="center"/>
    </xf>
    <xf numFmtId="43" fontId="5" fillId="9" borderId="11" xfId="0" applyNumberFormat="1" applyFont="1" applyFill="1" applyBorder="1" applyAlignment="1">
      <alignment horizontal="center"/>
    </xf>
    <xf numFmtId="43" fontId="6" fillId="9" borderId="11" xfId="0" applyNumberFormat="1" applyFont="1" applyFill="1" applyBorder="1" applyAlignment="1">
      <alignment horizontal="center"/>
    </xf>
    <xf numFmtId="43" fontId="5" fillId="4" borderId="11" xfId="0" applyNumberFormat="1" applyFont="1" applyFill="1" applyBorder="1" applyAlignment="1">
      <alignment horizontal="center"/>
    </xf>
    <xf numFmtId="43" fontId="5" fillId="4" borderId="17" xfId="0" applyNumberFormat="1" applyFont="1" applyFill="1" applyBorder="1" applyAlignment="1">
      <alignment horizontal="center"/>
    </xf>
    <xf numFmtId="43" fontId="5" fillId="11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6" fillId="4" borderId="31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43" fontId="6" fillId="2" borderId="4" xfId="0" applyNumberFormat="1" applyFont="1" applyFill="1" applyBorder="1" applyAlignment="1">
      <alignment horizontal="center"/>
    </xf>
    <xf numFmtId="1" fontId="6" fillId="5" borderId="16" xfId="0" applyNumberFormat="1" applyFont="1" applyFill="1" applyBorder="1" applyAlignment="1" applyProtection="1">
      <alignment horizontal="center"/>
      <protection locked="0"/>
    </xf>
    <xf numFmtId="1" fontId="6" fillId="5" borderId="26" xfId="0" applyNumberFormat="1" applyFont="1" applyFill="1" applyBorder="1" applyAlignment="1" applyProtection="1">
      <alignment horizontal="center"/>
      <protection locked="0"/>
    </xf>
    <xf numFmtId="1" fontId="5" fillId="5" borderId="28" xfId="0" applyNumberFormat="1" applyFont="1" applyFill="1" applyBorder="1" applyAlignment="1" applyProtection="1">
      <alignment horizontal="center"/>
      <protection locked="0"/>
    </xf>
    <xf numFmtId="1" fontId="6" fillId="4" borderId="2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3" fontId="3" fillId="0" borderId="0" xfId="1" applyFont="1" applyFill="1" applyAlignment="1" applyProtection="1"/>
    <xf numFmtId="43" fontId="0" fillId="0" borderId="0" xfId="1" applyFont="1" applyProtection="1"/>
    <xf numFmtId="43" fontId="6" fillId="2" borderId="2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 applyProtection="1">
      <alignment horizontal="center"/>
    </xf>
    <xf numFmtId="0" fontId="6" fillId="2" borderId="4" xfId="0" applyFont="1" applyFill="1" applyBorder="1"/>
    <xf numFmtId="1" fontId="6" fillId="5" borderId="30" xfId="0" applyNumberFormat="1" applyFont="1" applyFill="1" applyBorder="1" applyAlignment="1" applyProtection="1">
      <alignment horizontal="center"/>
      <protection locked="0"/>
    </xf>
    <xf numFmtId="43" fontId="6" fillId="4" borderId="32" xfId="0" applyNumberFormat="1" applyFont="1" applyFill="1" applyBorder="1" applyAlignment="1">
      <alignment horizontal="center"/>
    </xf>
    <xf numFmtId="2" fontId="6" fillId="5" borderId="26" xfId="0" applyNumberFormat="1" applyFont="1" applyFill="1" applyBorder="1" applyAlignment="1" applyProtection="1">
      <alignment horizontal="center"/>
      <protection locked="0"/>
    </xf>
    <xf numFmtId="43" fontId="6" fillId="7" borderId="11" xfId="0" applyNumberFormat="1" applyFont="1" applyFill="1" applyBorder="1" applyAlignment="1">
      <alignment horizontal="center"/>
    </xf>
    <xf numFmtId="43" fontId="5" fillId="4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4" borderId="23" xfId="0" applyFont="1" applyFill="1" applyBorder="1"/>
    <xf numFmtId="0" fontId="6" fillId="4" borderId="33" xfId="0" applyFont="1" applyFill="1" applyBorder="1" applyAlignment="1">
      <alignment horizontal="center"/>
    </xf>
    <xf numFmtId="1" fontId="5" fillId="5" borderId="19" xfId="0" applyNumberFormat="1" applyFont="1" applyFill="1" applyBorder="1" applyAlignment="1" applyProtection="1">
      <alignment horizontal="center"/>
      <protection locked="0"/>
    </xf>
    <xf numFmtId="43" fontId="5" fillId="9" borderId="8" xfId="0" applyNumberFormat="1" applyFont="1" applyFill="1" applyBorder="1" applyAlignment="1">
      <alignment horizontal="center"/>
    </xf>
    <xf numFmtId="1" fontId="5" fillId="5" borderId="34" xfId="0" applyNumberFormat="1" applyFont="1" applyFill="1" applyBorder="1" applyAlignment="1" applyProtection="1">
      <alignment horizontal="center"/>
      <protection locked="0"/>
    </xf>
    <xf numFmtId="43" fontId="5" fillId="9" borderId="14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7" fillId="12" borderId="9" xfId="0" applyFont="1" applyFill="1" applyBorder="1"/>
    <xf numFmtId="0" fontId="6" fillId="12" borderId="11" xfId="0" applyFont="1" applyFill="1" applyBorder="1" applyAlignment="1">
      <alignment horizontal="center"/>
    </xf>
    <xf numFmtId="1" fontId="6" fillId="5" borderId="36" xfId="0" applyNumberFormat="1" applyFont="1" applyFill="1" applyBorder="1" applyAlignment="1" applyProtection="1">
      <alignment horizontal="center"/>
      <protection locked="0"/>
    </xf>
    <xf numFmtId="1" fontId="6" fillId="5" borderId="37" xfId="0" applyNumberFormat="1" applyFont="1" applyFill="1" applyBorder="1" applyAlignment="1" applyProtection="1">
      <alignment horizontal="center"/>
      <protection locked="0"/>
    </xf>
    <xf numFmtId="1" fontId="6" fillId="5" borderId="38" xfId="0" applyNumberFormat="1" applyFont="1" applyFill="1" applyBorder="1" applyAlignment="1" applyProtection="1">
      <alignment horizontal="center"/>
      <protection locked="0"/>
    </xf>
    <xf numFmtId="1" fontId="6" fillId="5" borderId="39" xfId="0" applyNumberFormat="1" applyFont="1" applyFill="1" applyBorder="1" applyAlignment="1" applyProtection="1">
      <alignment horizontal="center"/>
      <protection locked="0"/>
    </xf>
    <xf numFmtId="1" fontId="6" fillId="5" borderId="40" xfId="0" applyNumberFormat="1" applyFont="1" applyFill="1" applyBorder="1" applyAlignment="1" applyProtection="1">
      <alignment horizontal="center"/>
      <protection locked="0"/>
    </xf>
    <xf numFmtId="43" fontId="7" fillId="4" borderId="10" xfId="1" applyFont="1" applyFill="1" applyBorder="1" applyAlignment="1">
      <alignment horizontal="center"/>
    </xf>
    <xf numFmtId="0" fontId="7" fillId="7" borderId="12" xfId="0" applyFont="1" applyFill="1" applyBorder="1"/>
    <xf numFmtId="0" fontId="6" fillId="7" borderId="11" xfId="0" applyFont="1" applyFill="1" applyBorder="1" applyAlignment="1">
      <alignment horizontal="center"/>
    </xf>
    <xf numFmtId="0" fontId="7" fillId="7" borderId="9" xfId="0" applyFont="1" applyFill="1" applyBorder="1"/>
    <xf numFmtId="0" fontId="7" fillId="7" borderId="26" xfId="0" applyFont="1" applyFill="1" applyBorder="1"/>
    <xf numFmtId="0" fontId="7" fillId="9" borderId="12" xfId="0" applyFont="1" applyFill="1" applyBorder="1"/>
    <xf numFmtId="0" fontId="6" fillId="9" borderId="8" xfId="0" applyFont="1" applyFill="1" applyBorder="1" applyAlignment="1">
      <alignment horizontal="center"/>
    </xf>
    <xf numFmtId="0" fontId="7" fillId="9" borderId="9" xfId="0" applyFont="1" applyFill="1" applyBorder="1"/>
    <xf numFmtId="0" fontId="7" fillId="9" borderId="23" xfId="0" applyFont="1" applyFill="1" applyBorder="1"/>
    <xf numFmtId="0" fontId="6" fillId="12" borderId="9" xfId="0" applyFont="1" applyFill="1" applyBorder="1"/>
    <xf numFmtId="0" fontId="6" fillId="6" borderId="6" xfId="0" applyFont="1" applyFill="1" applyBorder="1"/>
    <xf numFmtId="0" fontId="7" fillId="6" borderId="6" xfId="0" applyFont="1" applyFill="1" applyBorder="1"/>
    <xf numFmtId="0" fontId="7" fillId="6" borderId="9" xfId="0" applyFont="1" applyFill="1" applyBorder="1"/>
    <xf numFmtId="0" fontId="7" fillId="6" borderId="23" xfId="0" applyFont="1" applyFill="1" applyBorder="1"/>
    <xf numFmtId="0" fontId="6" fillId="6" borderId="33" xfId="0" applyFont="1" applyFill="1" applyBorder="1" applyAlignment="1">
      <alignment horizontal="center"/>
    </xf>
    <xf numFmtId="0" fontId="7" fillId="6" borderId="15" xfId="0" applyFont="1" applyFill="1" applyBorder="1"/>
    <xf numFmtId="0" fontId="6" fillId="8" borderId="4" xfId="0" applyFont="1" applyFill="1" applyBorder="1"/>
    <xf numFmtId="0" fontId="7" fillId="8" borderId="6" xfId="0" applyFont="1" applyFill="1" applyBorder="1"/>
    <xf numFmtId="0" fontId="7" fillId="8" borderId="9" xfId="0" applyFont="1" applyFill="1" applyBorder="1"/>
    <xf numFmtId="0" fontId="7" fillId="8" borderId="23" xfId="0" applyFont="1" applyFill="1" applyBorder="1"/>
    <xf numFmtId="0" fontId="7" fillId="8" borderId="12" xfId="0" applyFont="1" applyFill="1" applyBorder="1"/>
    <xf numFmtId="0" fontId="6" fillId="9" borderId="4" xfId="0" applyFont="1" applyFill="1" applyBorder="1"/>
    <xf numFmtId="0" fontId="7" fillId="9" borderId="6" xfId="0" applyFont="1" applyFill="1" applyBorder="1"/>
    <xf numFmtId="0" fontId="7" fillId="9" borderId="15" xfId="0" applyFont="1" applyFill="1" applyBorder="1"/>
    <xf numFmtId="0" fontId="6" fillId="4" borderId="4" xfId="0" applyFont="1" applyFill="1" applyBorder="1"/>
    <xf numFmtId="0" fontId="7" fillId="4" borderId="25" xfId="0" applyFont="1" applyFill="1" applyBorder="1"/>
    <xf numFmtId="0" fontId="7" fillId="4" borderId="35" xfId="0" applyFont="1" applyFill="1" applyBorder="1"/>
    <xf numFmtId="0" fontId="6" fillId="10" borderId="4" xfId="0" applyFont="1" applyFill="1" applyBorder="1"/>
    <xf numFmtId="0" fontId="7" fillId="10" borderId="25" xfId="0" applyFont="1" applyFill="1" applyBorder="1"/>
    <xf numFmtId="0" fontId="7" fillId="10" borderId="26" xfId="0" applyFont="1" applyFill="1" applyBorder="1"/>
    <xf numFmtId="0" fontId="7" fillId="10" borderId="18" xfId="0" applyFont="1" applyFill="1" applyBorder="1"/>
    <xf numFmtId="0" fontId="6" fillId="4" borderId="5" xfId="0" applyFont="1" applyFill="1" applyBorder="1"/>
    <xf numFmtId="43" fontId="7" fillId="4" borderId="7" xfId="1" applyFont="1" applyFill="1" applyBorder="1" applyAlignment="1">
      <alignment horizontal="center"/>
    </xf>
    <xf numFmtId="43" fontId="7" fillId="4" borderId="13" xfId="1" applyFont="1" applyFill="1" applyBorder="1" applyAlignment="1">
      <alignment horizontal="center"/>
    </xf>
    <xf numFmtId="43" fontId="7" fillId="4" borderId="28" xfId="1" applyFont="1" applyFill="1" applyBorder="1" applyAlignment="1">
      <alignment horizontal="center"/>
    </xf>
    <xf numFmtId="43" fontId="7" fillId="4" borderId="16" xfId="1" applyFont="1" applyFill="1" applyBorder="1" applyAlignment="1">
      <alignment horizontal="center"/>
    </xf>
    <xf numFmtId="43" fontId="7" fillId="7" borderId="10" xfId="1" applyFont="1" applyFill="1" applyBorder="1" applyAlignment="1">
      <alignment horizontal="center"/>
    </xf>
    <xf numFmtId="43" fontId="7" fillId="9" borderId="7" xfId="1" applyFont="1" applyFill="1" applyBorder="1" applyAlignment="1">
      <alignment horizontal="center"/>
    </xf>
    <xf numFmtId="43" fontId="7" fillId="9" borderId="10" xfId="1" applyFont="1" applyFill="1" applyBorder="1" applyAlignment="1">
      <alignment horizontal="center"/>
    </xf>
    <xf numFmtId="43" fontId="7" fillId="9" borderId="24" xfId="1" applyFont="1" applyFill="1" applyBorder="1" applyAlignment="1">
      <alignment horizontal="center"/>
    </xf>
    <xf numFmtId="43" fontId="7" fillId="9" borderId="16" xfId="1" applyFont="1" applyFill="1" applyBorder="1" applyAlignment="1">
      <alignment horizontal="center"/>
    </xf>
    <xf numFmtId="43" fontId="7" fillId="4" borderId="24" xfId="1" applyFont="1" applyFill="1" applyBorder="1" applyAlignment="1">
      <alignment horizontal="center"/>
    </xf>
    <xf numFmtId="43" fontId="7" fillId="12" borderId="7" xfId="1" applyFont="1" applyFill="1" applyBorder="1" applyAlignment="1">
      <alignment horizontal="center"/>
    </xf>
    <xf numFmtId="43" fontId="7" fillId="12" borderId="10" xfId="1" applyFont="1" applyFill="1" applyBorder="1" applyAlignment="1">
      <alignment horizontal="center"/>
    </xf>
    <xf numFmtId="43" fontId="7" fillId="6" borderId="7" xfId="1" applyFont="1" applyFill="1" applyBorder="1" applyAlignment="1">
      <alignment horizontal="center"/>
    </xf>
    <xf numFmtId="43" fontId="7" fillId="6" borderId="10" xfId="1" applyFont="1" applyFill="1" applyBorder="1" applyAlignment="1">
      <alignment horizontal="center"/>
    </xf>
    <xf numFmtId="43" fontId="7" fillId="6" borderId="24" xfId="1" applyFont="1" applyFill="1" applyBorder="1" applyAlignment="1">
      <alignment horizontal="center"/>
    </xf>
    <xf numFmtId="43" fontId="7" fillId="6" borderId="16" xfId="1" applyFont="1" applyFill="1" applyBorder="1" applyAlignment="1">
      <alignment horizontal="center"/>
    </xf>
    <xf numFmtId="43" fontId="7" fillId="8" borderId="7" xfId="1" applyFont="1" applyFill="1" applyBorder="1" applyAlignment="1">
      <alignment horizontal="center"/>
    </xf>
    <xf numFmtId="43" fontId="7" fillId="8" borderId="10" xfId="1" applyFont="1" applyFill="1" applyBorder="1" applyAlignment="1">
      <alignment horizontal="center"/>
    </xf>
    <xf numFmtId="43" fontId="7" fillId="8" borderId="24" xfId="1" applyFont="1" applyFill="1" applyBorder="1" applyAlignment="1">
      <alignment horizontal="center"/>
    </xf>
    <xf numFmtId="43" fontId="7" fillId="8" borderId="28" xfId="1" applyFont="1" applyFill="1" applyBorder="1" applyAlignment="1">
      <alignment horizontal="center"/>
    </xf>
    <xf numFmtId="43" fontId="7" fillId="8" borderId="13" xfId="1" applyFont="1" applyFill="1" applyBorder="1" applyAlignment="1">
      <alignment horizontal="center"/>
    </xf>
    <xf numFmtId="43" fontId="7" fillId="8" borderId="16" xfId="1" applyFont="1" applyFill="1" applyBorder="1" applyAlignment="1">
      <alignment horizontal="center"/>
    </xf>
    <xf numFmtId="43" fontId="7" fillId="10" borderId="27" xfId="1" applyFont="1" applyFill="1" applyBorder="1" applyAlignment="1">
      <alignment horizontal="center"/>
    </xf>
    <xf numFmtId="43" fontId="7" fillId="10" borderId="28" xfId="1" applyFont="1" applyFill="1" applyBorder="1" applyAlignment="1">
      <alignment horizontal="center"/>
    </xf>
    <xf numFmtId="43" fontId="7" fillId="10" borderId="29" xfId="1" applyFont="1" applyFill="1" applyBorder="1" applyAlignment="1">
      <alignment horizontal="center"/>
    </xf>
    <xf numFmtId="43" fontId="7" fillId="4" borderId="27" xfId="1" applyFont="1" applyFill="1" applyBorder="1" applyAlignment="1">
      <alignment horizontal="center"/>
    </xf>
    <xf numFmtId="43" fontId="7" fillId="4" borderId="10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1" fillId="0" borderId="0" xfId="0" applyFont="1"/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 applyProtection="1">
      <alignment horizontal="center"/>
      <protection locked="0"/>
    </xf>
    <xf numFmtId="43" fontId="6" fillId="3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2" fontId="7" fillId="4" borderId="10" xfId="1" applyNumberFormat="1" applyFont="1" applyFill="1" applyBorder="1" applyAlignment="1">
      <alignment horizontal="right"/>
    </xf>
    <xf numFmtId="43" fontId="7" fillId="4" borderId="28" xfId="1" applyFont="1" applyFill="1" applyBorder="1" applyAlignment="1">
      <alignment horizontal="right" vertical="center"/>
    </xf>
    <xf numFmtId="2" fontId="7" fillId="4" borderId="20" xfId="1" applyNumberFormat="1" applyFont="1" applyFill="1" applyBorder="1" applyAlignment="1">
      <alignment horizontal="right"/>
    </xf>
    <xf numFmtId="43" fontId="7" fillId="4" borderId="10" xfId="1" applyFont="1" applyFill="1" applyBorder="1" applyAlignment="1">
      <alignment horizontal="right"/>
    </xf>
    <xf numFmtId="0" fontId="7" fillId="4" borderId="41" xfId="0" applyFont="1" applyFill="1" applyBorder="1"/>
    <xf numFmtId="0" fontId="7" fillId="4" borderId="39" xfId="0" applyFont="1" applyFill="1" applyBorder="1"/>
    <xf numFmtId="0" fontId="7" fillId="7" borderId="20" xfId="0" applyFont="1" applyFill="1" applyBorder="1"/>
    <xf numFmtId="1" fontId="6" fillId="5" borderId="42" xfId="0" applyNumberFormat="1" applyFont="1" applyFill="1" applyBorder="1" applyAlignment="1" applyProtection="1">
      <alignment horizontal="center"/>
      <protection locked="0"/>
    </xf>
    <xf numFmtId="1" fontId="6" fillId="5" borderId="24" xfId="0" applyNumberFormat="1" applyFont="1" applyFill="1" applyBorder="1" applyAlignment="1" applyProtection="1">
      <alignment horizontal="center"/>
      <protection locked="0"/>
    </xf>
    <xf numFmtId="0" fontId="6" fillId="9" borderId="3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7" fillId="12" borderId="12" xfId="0" applyFont="1" applyFill="1" applyBorder="1"/>
    <xf numFmtId="0" fontId="5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4775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30605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06805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1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1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1633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5060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2680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3727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1347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8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8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8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8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8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8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8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8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8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8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9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9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9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9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9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9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9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9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9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9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10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0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10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10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57150</xdr:rowOff>
    </xdr:from>
    <xdr:to>
      <xdr:col>5</xdr:col>
      <xdr:colOff>304800</xdr:colOff>
      <xdr:row>6</xdr:row>
      <xdr:rowOff>161925</xdr:rowOff>
    </xdr:to>
    <xdr:sp macro="" textlink="">
      <xdr:nvSpPr>
        <xdr:cNvPr id="10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31637E86-C8D2-4FA1-9593-C7A8CDC988EA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304800</xdr:colOff>
      <xdr:row>6</xdr:row>
      <xdr:rowOff>104775</xdr:rowOff>
    </xdr:to>
    <xdr:sp macro="" textlink="">
      <xdr:nvSpPr>
        <xdr:cNvPr id="10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C4819AE7-E9AB-44E7-B808-1D02BFC9F844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0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F0248988-2632-47B7-A22B-2C5002471CC8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0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804D83AA-AB25-4111-9DE8-7CDDEC5F277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0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7B6DB4EA-7B7E-4272-81FC-B22DB698C30F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0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AB3DB562-225F-4D4D-8EDA-99B648241B2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1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C94B9DD6-432E-4DC3-B87C-8D8077E30DEE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1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2F315C1E-0847-4857-9191-2ECDA9D66FA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1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84583DC7-93C5-434A-80FF-9DCC178B4B1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1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66A411BF-BF9A-45C0-B72F-EB90C7051E0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1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C28B5003-41B3-4EDD-BC8E-FF34050827F4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1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D86C64AC-7117-4D6A-9D1F-C0822CC5173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1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F1DDAEBE-9417-46EB-AAD4-4C01DD85D164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1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B5DAE27E-91EA-46ED-BA78-E7A0ACBE499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1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2973BB91-3594-44AD-B6AA-43B78EFE8F3A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1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8D858B67-A5FE-4688-84FC-1AB068035E6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2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11ACF513-5E3B-4E77-A9A9-7CE5CA534A4B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2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A59DE7BD-E4C0-49E3-A8F8-528F45F7CEE4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2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7CDEE34-CB95-4C69-9C65-61CFB654B29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2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6DBA34E4-5FAD-4DFD-A2F4-2101A9812A1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24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C6BDAAF1-4434-465C-8156-6D6EB9382CBF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25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1D13E653-C34D-4BAF-A221-AC954B98DCA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2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803CCB8B-8F62-429C-AF83-2D84890366E3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2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1F89EEAD-E765-4247-860F-89B545924B8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30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79D05FF9-49FC-4984-BFC1-10BB5AA8C41C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31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C360F3A5-A6F1-471D-B8B8-98DB428E1D1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28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81AD046E-2C52-42CC-99F1-8796A7115A4F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29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9DD34EBC-94CA-40F2-BD55-5752558B3E8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32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04DF081A-36E1-4CCB-BC68-26684DD44AEB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33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1DF9C8C0-A5CA-45C3-B560-DDDBDD01257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36" name="AutoShape 2" descr="blob:https://web.whatsapp.com/0f787215-279d-4f55-88ed-53af43613064">
          <a:extLst>
            <a:ext uri="{FF2B5EF4-FFF2-40B4-BE49-F238E27FC236}">
              <a16:creationId xmlns:a16="http://schemas.microsoft.com/office/drawing/2014/main" id="{A0966640-39C9-431C-BE22-E2415DC22328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37" name="AutoShape 3" descr="blob:https://web.whatsapp.com/0f787215-279d-4f55-88ed-53af43613064">
          <a:extLst>
            <a:ext uri="{FF2B5EF4-FFF2-40B4-BE49-F238E27FC236}">
              <a16:creationId xmlns:a16="http://schemas.microsoft.com/office/drawing/2014/main" id="{CBAD91A5-A722-41FB-8B72-068072E3BFF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2:H47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baseColWidth="10" defaultRowHeight="17.25" x14ac:dyDescent="0.3"/>
  <cols>
    <col min="1" max="1" width="2.28515625" customWidth="1"/>
    <col min="2" max="2" width="79.140625" style="27" bestFit="1" customWidth="1"/>
    <col min="3" max="3" width="11.42578125" style="59" customWidth="1"/>
    <col min="4" max="4" width="10.140625" style="43" bestFit="1" customWidth="1"/>
    <col min="5" max="5" width="13.140625" style="53" bestFit="1" customWidth="1"/>
    <col min="6" max="6" width="15.28515625" style="45" bestFit="1" customWidth="1"/>
    <col min="7" max="7" width="4.7109375" hidden="1" customWidth="1"/>
  </cols>
  <sheetData>
    <row r="2" spans="2:7" ht="18.75" x14ac:dyDescent="0.3">
      <c r="B2" s="140" t="s">
        <v>8</v>
      </c>
      <c r="C2" s="54"/>
      <c r="D2" s="140"/>
      <c r="E2" s="141"/>
      <c r="F2" s="140"/>
    </row>
    <row r="3" spans="2:7" ht="16.5" customHeight="1" x14ac:dyDescent="0.25">
      <c r="B3" s="142" t="s">
        <v>0</v>
      </c>
      <c r="C3" s="55"/>
      <c r="D3"/>
      <c r="E3" s="2"/>
      <c r="F3"/>
    </row>
    <row r="4" spans="2:7" ht="18.75" x14ac:dyDescent="0.3">
      <c r="C4" s="54"/>
      <c r="D4" s="140"/>
      <c r="E4" s="141"/>
      <c r="F4" s="140"/>
    </row>
    <row r="5" spans="2:7" thickBot="1" x14ac:dyDescent="0.3">
      <c r="B5" s="164" t="s">
        <v>667</v>
      </c>
      <c r="C5" s="164"/>
      <c r="D5" s="164"/>
      <c r="E5" s="143"/>
      <c r="F5" s="144"/>
      <c r="G5" t="s">
        <v>12</v>
      </c>
    </row>
    <row r="6" spans="2:7" ht="18" thickBot="1" x14ac:dyDescent="0.35">
      <c r="B6" s="60" t="s">
        <v>1</v>
      </c>
      <c r="C6" s="56" t="s">
        <v>2</v>
      </c>
      <c r="D6" s="46" t="s">
        <v>3</v>
      </c>
      <c r="E6" s="47" t="s">
        <v>4</v>
      </c>
      <c r="F6" s="48" t="s">
        <v>5</v>
      </c>
      <c r="G6" s="48" t="s">
        <v>12</v>
      </c>
    </row>
    <row r="7" spans="2:7" ht="18" thickBot="1" x14ac:dyDescent="0.35">
      <c r="B7" s="8" t="s">
        <v>7</v>
      </c>
      <c r="C7" s="57"/>
      <c r="D7" s="145"/>
      <c r="E7" s="146"/>
      <c r="F7" s="147"/>
      <c r="G7" s="66" t="s">
        <v>12</v>
      </c>
    </row>
    <row r="8" spans="2:7" x14ac:dyDescent="0.3">
      <c r="B8" s="9" t="s">
        <v>636</v>
      </c>
      <c r="C8" s="113">
        <v>8.9</v>
      </c>
      <c r="D8" s="10" t="s">
        <v>13</v>
      </c>
      <c r="E8" s="76"/>
      <c r="F8" s="28">
        <f t="shared" ref="F8:F71" si="0">+C8*E8</f>
        <v>0</v>
      </c>
      <c r="G8" s="66" t="s">
        <v>9</v>
      </c>
    </row>
    <row r="9" spans="2:7" x14ac:dyDescent="0.3">
      <c r="B9" s="11" t="s">
        <v>14</v>
      </c>
      <c r="C9" s="81">
        <v>15.2</v>
      </c>
      <c r="D9" s="12" t="s">
        <v>15</v>
      </c>
      <c r="E9" s="77"/>
      <c r="F9" s="29">
        <f t="shared" si="0"/>
        <v>0</v>
      </c>
      <c r="G9" s="66" t="s">
        <v>9</v>
      </c>
    </row>
    <row r="10" spans="2:7" x14ac:dyDescent="0.3">
      <c r="B10" s="11" t="s">
        <v>16</v>
      </c>
      <c r="C10" s="81">
        <v>14.8</v>
      </c>
      <c r="D10" s="12" t="s">
        <v>17</v>
      </c>
      <c r="E10" s="77"/>
      <c r="F10" s="29">
        <f t="shared" si="0"/>
        <v>0</v>
      </c>
      <c r="G10" s="66" t="s">
        <v>9</v>
      </c>
    </row>
    <row r="11" spans="2:7" x14ac:dyDescent="0.3">
      <c r="B11" s="11" t="s">
        <v>18</v>
      </c>
      <c r="C11" s="81">
        <v>32.9</v>
      </c>
      <c r="D11" s="12" t="s">
        <v>19</v>
      </c>
      <c r="E11" s="77"/>
      <c r="F11" s="29">
        <f t="shared" si="0"/>
        <v>0</v>
      </c>
      <c r="G11" s="66" t="s">
        <v>9</v>
      </c>
    </row>
    <row r="12" spans="2:7" x14ac:dyDescent="0.3">
      <c r="B12" s="11" t="s">
        <v>20</v>
      </c>
      <c r="C12" s="81">
        <v>13.3</v>
      </c>
      <c r="D12" s="12" t="s">
        <v>21</v>
      </c>
      <c r="E12" s="77"/>
      <c r="F12" s="29">
        <f t="shared" si="0"/>
        <v>0</v>
      </c>
      <c r="G12" s="66" t="s">
        <v>9</v>
      </c>
    </row>
    <row r="13" spans="2:7" x14ac:dyDescent="0.3">
      <c r="B13" s="11" t="s">
        <v>22</v>
      </c>
      <c r="C13" s="81">
        <v>12.9</v>
      </c>
      <c r="D13" s="12" t="s">
        <v>23</v>
      </c>
      <c r="E13" s="77"/>
      <c r="F13" s="29">
        <f t="shared" si="0"/>
        <v>0</v>
      </c>
      <c r="G13" s="66" t="s">
        <v>9</v>
      </c>
    </row>
    <row r="14" spans="2:7" hidden="1" x14ac:dyDescent="0.3">
      <c r="B14" s="11" t="s">
        <v>534</v>
      </c>
      <c r="C14" s="81">
        <v>47.1</v>
      </c>
      <c r="D14" s="12" t="s">
        <v>24</v>
      </c>
      <c r="E14" s="77"/>
      <c r="F14" s="29">
        <f t="shared" si="0"/>
        <v>0</v>
      </c>
      <c r="G14" s="66" t="s">
        <v>10</v>
      </c>
    </row>
    <row r="15" spans="2:7" x14ac:dyDescent="0.3">
      <c r="B15" s="11" t="s">
        <v>477</v>
      </c>
      <c r="C15" s="81">
        <v>23.4</v>
      </c>
      <c r="D15" s="12" t="s">
        <v>25</v>
      </c>
      <c r="E15" s="77"/>
      <c r="F15" s="29">
        <f t="shared" si="0"/>
        <v>0</v>
      </c>
      <c r="G15" s="66" t="s">
        <v>9</v>
      </c>
    </row>
    <row r="16" spans="2:7" hidden="1" x14ac:dyDescent="0.3">
      <c r="B16" s="11" t="s">
        <v>533</v>
      </c>
      <c r="C16" s="81">
        <v>40.9</v>
      </c>
      <c r="D16" s="12" t="s">
        <v>26</v>
      </c>
      <c r="E16" s="77"/>
      <c r="F16" s="29">
        <f t="shared" si="0"/>
        <v>0</v>
      </c>
      <c r="G16" s="66" t="s">
        <v>10</v>
      </c>
    </row>
    <row r="17" spans="2:7" x14ac:dyDescent="0.3">
      <c r="B17" s="11" t="s">
        <v>527</v>
      </c>
      <c r="C17" s="81">
        <v>20.9</v>
      </c>
      <c r="D17" s="12" t="s">
        <v>28</v>
      </c>
      <c r="E17" s="77"/>
      <c r="F17" s="29">
        <f t="shared" si="0"/>
        <v>0</v>
      </c>
      <c r="G17" s="66" t="s">
        <v>9</v>
      </c>
    </row>
    <row r="18" spans="2:7" x14ac:dyDescent="0.3">
      <c r="B18" s="11" t="s">
        <v>27</v>
      </c>
      <c r="C18" s="81">
        <v>12.5</v>
      </c>
      <c r="D18" s="12" t="s">
        <v>30</v>
      </c>
      <c r="E18" s="77"/>
      <c r="F18" s="29">
        <f t="shared" si="0"/>
        <v>0</v>
      </c>
      <c r="G18" s="66" t="s">
        <v>9</v>
      </c>
    </row>
    <row r="19" spans="2:7" x14ac:dyDescent="0.3">
      <c r="B19" s="11" t="s">
        <v>637</v>
      </c>
      <c r="C19" s="81">
        <v>34.1</v>
      </c>
      <c r="D19" s="12" t="s">
        <v>31</v>
      </c>
      <c r="E19" s="77"/>
      <c r="F19" s="29">
        <f t="shared" si="0"/>
        <v>0</v>
      </c>
      <c r="G19" s="66" t="s">
        <v>9</v>
      </c>
    </row>
    <row r="20" spans="2:7" x14ac:dyDescent="0.3">
      <c r="B20" s="11" t="s">
        <v>29</v>
      </c>
      <c r="C20" s="81">
        <v>19.7</v>
      </c>
      <c r="D20" s="12" t="s">
        <v>32</v>
      </c>
      <c r="E20" s="77"/>
      <c r="F20" s="29">
        <f t="shared" si="0"/>
        <v>0</v>
      </c>
      <c r="G20" s="66" t="s">
        <v>9</v>
      </c>
    </row>
    <row r="21" spans="2:7" x14ac:dyDescent="0.3">
      <c r="B21" s="11" t="s">
        <v>530</v>
      </c>
      <c r="C21" s="81">
        <v>9.6</v>
      </c>
      <c r="D21" s="12" t="s">
        <v>33</v>
      </c>
      <c r="E21" s="77"/>
      <c r="F21" s="29">
        <f t="shared" si="0"/>
        <v>0</v>
      </c>
      <c r="G21" s="66" t="s">
        <v>9</v>
      </c>
    </row>
    <row r="22" spans="2:7" x14ac:dyDescent="0.3">
      <c r="B22" s="11" t="s">
        <v>478</v>
      </c>
      <c r="C22" s="81">
        <v>17.5</v>
      </c>
      <c r="D22" s="12" t="s">
        <v>34</v>
      </c>
      <c r="E22" s="77"/>
      <c r="F22" s="29">
        <f t="shared" si="0"/>
        <v>0</v>
      </c>
      <c r="G22" s="66" t="s">
        <v>9</v>
      </c>
    </row>
    <row r="23" spans="2:7" x14ac:dyDescent="0.3">
      <c r="B23" s="11" t="s">
        <v>480</v>
      </c>
      <c r="C23" s="81">
        <v>2.7</v>
      </c>
      <c r="D23" s="12" t="s">
        <v>36</v>
      </c>
      <c r="E23" s="77"/>
      <c r="F23" s="29">
        <f t="shared" si="0"/>
        <v>0</v>
      </c>
      <c r="G23" s="66" t="s">
        <v>9</v>
      </c>
    </row>
    <row r="24" spans="2:7" x14ac:dyDescent="0.3">
      <c r="B24" s="11" t="s">
        <v>481</v>
      </c>
      <c r="C24" s="81">
        <v>2.7</v>
      </c>
      <c r="D24" s="12" t="s">
        <v>39</v>
      </c>
      <c r="E24" s="77"/>
      <c r="F24" s="29">
        <f t="shared" si="0"/>
        <v>0</v>
      </c>
      <c r="G24" s="66" t="s">
        <v>9</v>
      </c>
    </row>
    <row r="25" spans="2:7" x14ac:dyDescent="0.3">
      <c r="B25" s="11" t="s">
        <v>535</v>
      </c>
      <c r="C25" s="81">
        <v>22.9</v>
      </c>
      <c r="D25" s="12" t="s">
        <v>41</v>
      </c>
      <c r="E25" s="77"/>
      <c r="F25" s="29">
        <f t="shared" si="0"/>
        <v>0</v>
      </c>
      <c r="G25" s="66" t="s">
        <v>9</v>
      </c>
    </row>
    <row r="26" spans="2:7" x14ac:dyDescent="0.3">
      <c r="B26" s="11" t="s">
        <v>501</v>
      </c>
      <c r="C26" s="81">
        <v>23.9</v>
      </c>
      <c r="D26" s="12" t="s">
        <v>43</v>
      </c>
      <c r="E26" s="77"/>
      <c r="F26" s="29">
        <f t="shared" si="0"/>
        <v>0</v>
      </c>
      <c r="G26" s="66" t="s">
        <v>9</v>
      </c>
    </row>
    <row r="27" spans="2:7" x14ac:dyDescent="0.3">
      <c r="B27" s="11" t="s">
        <v>536</v>
      </c>
      <c r="C27" s="81">
        <v>14.6</v>
      </c>
      <c r="D27" s="12" t="s">
        <v>45</v>
      </c>
      <c r="E27" s="77"/>
      <c r="F27" s="29">
        <f t="shared" si="0"/>
        <v>0</v>
      </c>
      <c r="G27" s="66" t="s">
        <v>9</v>
      </c>
    </row>
    <row r="28" spans="2:7" x14ac:dyDescent="0.3">
      <c r="B28" s="11" t="s">
        <v>35</v>
      </c>
      <c r="C28" s="81">
        <v>7.4</v>
      </c>
      <c r="D28" s="12" t="s">
        <v>47</v>
      </c>
      <c r="E28" s="77"/>
      <c r="F28" s="29">
        <f t="shared" si="0"/>
        <v>0</v>
      </c>
      <c r="G28" s="66" t="s">
        <v>9</v>
      </c>
    </row>
    <row r="29" spans="2:7" x14ac:dyDescent="0.3">
      <c r="B29" s="11" t="s">
        <v>37</v>
      </c>
      <c r="C29" s="81">
        <v>7.7</v>
      </c>
      <c r="D29" s="12" t="s">
        <v>57</v>
      </c>
      <c r="E29" s="77"/>
      <c r="F29" s="29">
        <f t="shared" si="0"/>
        <v>0</v>
      </c>
      <c r="G29" s="66" t="s">
        <v>9</v>
      </c>
    </row>
    <row r="30" spans="2:7" x14ac:dyDescent="0.3">
      <c r="B30" s="11" t="s">
        <v>652</v>
      </c>
      <c r="C30" s="81">
        <v>28.8</v>
      </c>
      <c r="D30" s="12" t="s">
        <v>59</v>
      </c>
      <c r="E30" s="77"/>
      <c r="F30" s="29">
        <f t="shared" si="0"/>
        <v>0</v>
      </c>
      <c r="G30" s="66" t="s">
        <v>9</v>
      </c>
    </row>
    <row r="31" spans="2:7" x14ac:dyDescent="0.3">
      <c r="B31" s="11" t="s">
        <v>40</v>
      </c>
      <c r="C31" s="81">
        <v>2.9</v>
      </c>
      <c r="D31" s="12" t="s">
        <v>64</v>
      </c>
      <c r="E31" s="77"/>
      <c r="F31" s="29">
        <f t="shared" si="0"/>
        <v>0</v>
      </c>
      <c r="G31" s="66" t="s">
        <v>9</v>
      </c>
    </row>
    <row r="32" spans="2:7" x14ac:dyDescent="0.3">
      <c r="B32" s="11" t="s">
        <v>42</v>
      </c>
      <c r="C32" s="81">
        <v>2.9</v>
      </c>
      <c r="D32" s="12" t="s">
        <v>66</v>
      </c>
      <c r="E32" s="77"/>
      <c r="F32" s="29">
        <f t="shared" si="0"/>
        <v>0</v>
      </c>
      <c r="G32" s="66" t="s">
        <v>9</v>
      </c>
    </row>
    <row r="33" spans="2:7" x14ac:dyDescent="0.3">
      <c r="B33" s="11" t="s">
        <v>44</v>
      </c>
      <c r="C33" s="81">
        <v>2.9</v>
      </c>
      <c r="D33" s="12" t="s">
        <v>114</v>
      </c>
      <c r="E33" s="77"/>
      <c r="F33" s="29">
        <f t="shared" si="0"/>
        <v>0</v>
      </c>
      <c r="G33" s="66" t="s">
        <v>9</v>
      </c>
    </row>
    <row r="34" spans="2:7" x14ac:dyDescent="0.3">
      <c r="B34" s="11" t="s">
        <v>46</v>
      </c>
      <c r="C34" s="81">
        <v>2.8</v>
      </c>
      <c r="D34" s="12" t="s">
        <v>68</v>
      </c>
      <c r="E34" s="77"/>
      <c r="F34" s="29">
        <f t="shared" si="0"/>
        <v>0</v>
      </c>
      <c r="G34" s="66" t="s">
        <v>9</v>
      </c>
    </row>
    <row r="35" spans="2:7" x14ac:dyDescent="0.3">
      <c r="B35" s="11" t="s">
        <v>48</v>
      </c>
      <c r="C35" s="81">
        <v>1.9</v>
      </c>
      <c r="D35" s="12" t="s">
        <v>70</v>
      </c>
      <c r="E35" s="77"/>
      <c r="F35" s="29">
        <f t="shared" si="0"/>
        <v>0</v>
      </c>
      <c r="G35" s="66" t="s">
        <v>9</v>
      </c>
    </row>
    <row r="36" spans="2:7" x14ac:dyDescent="0.3">
      <c r="B36" s="11" t="s">
        <v>50</v>
      </c>
      <c r="C36" s="81">
        <v>1.5</v>
      </c>
      <c r="D36" s="12" t="s">
        <v>72</v>
      </c>
      <c r="E36" s="77"/>
      <c r="F36" s="29">
        <f t="shared" si="0"/>
        <v>0</v>
      </c>
      <c r="G36" s="66" t="s">
        <v>9</v>
      </c>
    </row>
    <row r="37" spans="2:7" x14ac:dyDescent="0.3">
      <c r="B37" s="11" t="s">
        <v>52</v>
      </c>
      <c r="C37" s="81">
        <v>3.3</v>
      </c>
      <c r="D37" s="12" t="s">
        <v>74</v>
      </c>
      <c r="E37" s="77"/>
      <c r="F37" s="29">
        <f t="shared" si="0"/>
        <v>0</v>
      </c>
      <c r="G37" s="66" t="s">
        <v>9</v>
      </c>
    </row>
    <row r="38" spans="2:7" x14ac:dyDescent="0.3">
      <c r="B38" s="11" t="s">
        <v>54</v>
      </c>
      <c r="C38" s="81">
        <v>1.9</v>
      </c>
      <c r="D38" s="12" t="s">
        <v>76</v>
      </c>
      <c r="E38" s="77"/>
      <c r="F38" s="29">
        <f t="shared" si="0"/>
        <v>0</v>
      </c>
      <c r="G38" s="66" t="s">
        <v>9</v>
      </c>
    </row>
    <row r="39" spans="2:7" hidden="1" x14ac:dyDescent="0.3">
      <c r="B39" s="11" t="s">
        <v>56</v>
      </c>
      <c r="C39" s="81">
        <v>14.2</v>
      </c>
      <c r="D39" s="12" t="s">
        <v>77</v>
      </c>
      <c r="E39" s="77"/>
      <c r="F39" s="29">
        <f t="shared" si="0"/>
        <v>0</v>
      </c>
      <c r="G39" s="66" t="s">
        <v>11</v>
      </c>
    </row>
    <row r="40" spans="2:7" x14ac:dyDescent="0.3">
      <c r="B40" s="11" t="s">
        <v>537</v>
      </c>
      <c r="C40" s="81">
        <v>3.6</v>
      </c>
      <c r="D40" s="12" t="s">
        <v>79</v>
      </c>
      <c r="E40" s="77"/>
      <c r="F40" s="29">
        <f t="shared" si="0"/>
        <v>0</v>
      </c>
      <c r="G40" s="66" t="s">
        <v>9</v>
      </c>
    </row>
    <row r="41" spans="2:7" x14ac:dyDescent="0.3">
      <c r="B41" s="11" t="s">
        <v>58</v>
      </c>
      <c r="C41" s="81">
        <v>3.4</v>
      </c>
      <c r="D41" s="12" t="s">
        <v>82</v>
      </c>
      <c r="E41" s="77"/>
      <c r="F41" s="29">
        <f t="shared" si="0"/>
        <v>0</v>
      </c>
      <c r="G41" s="66" t="s">
        <v>9</v>
      </c>
    </row>
    <row r="42" spans="2:7" x14ac:dyDescent="0.3">
      <c r="B42" s="11" t="s">
        <v>538</v>
      </c>
      <c r="C42" s="81">
        <v>23.9</v>
      </c>
      <c r="D42" s="12" t="s">
        <v>84</v>
      </c>
      <c r="E42" s="77"/>
      <c r="F42" s="29">
        <f t="shared" si="0"/>
        <v>0</v>
      </c>
      <c r="G42" s="66" t="s">
        <v>9</v>
      </c>
    </row>
    <row r="43" spans="2:7" x14ac:dyDescent="0.3">
      <c r="B43" s="11" t="s">
        <v>479</v>
      </c>
      <c r="C43" s="81">
        <v>7.9</v>
      </c>
      <c r="D43" s="12" t="s">
        <v>86</v>
      </c>
      <c r="E43" s="77"/>
      <c r="F43" s="29">
        <f t="shared" si="0"/>
        <v>0</v>
      </c>
      <c r="G43" s="66" t="s">
        <v>9</v>
      </c>
    </row>
    <row r="44" spans="2:7" x14ac:dyDescent="0.3">
      <c r="B44" s="11" t="s">
        <v>61</v>
      </c>
      <c r="C44" s="81">
        <v>5.9</v>
      </c>
      <c r="D44" s="12" t="s">
        <v>88</v>
      </c>
      <c r="E44" s="77"/>
      <c r="F44" s="29">
        <f t="shared" si="0"/>
        <v>0</v>
      </c>
      <c r="G44" s="66" t="s">
        <v>9</v>
      </c>
    </row>
    <row r="45" spans="2:7" x14ac:dyDescent="0.3">
      <c r="B45" s="11" t="s">
        <v>63</v>
      </c>
      <c r="C45" s="81">
        <v>8.1</v>
      </c>
      <c r="D45" s="12" t="s">
        <v>90</v>
      </c>
      <c r="E45" s="77"/>
      <c r="F45" s="29">
        <f t="shared" si="0"/>
        <v>0</v>
      </c>
      <c r="G45" s="66" t="s">
        <v>9</v>
      </c>
    </row>
    <row r="46" spans="2:7" x14ac:dyDescent="0.3">
      <c r="B46" s="11" t="s">
        <v>65</v>
      </c>
      <c r="C46" s="81">
        <v>19.2</v>
      </c>
      <c r="D46" s="12" t="s">
        <v>92</v>
      </c>
      <c r="E46" s="77"/>
      <c r="F46" s="29">
        <f t="shared" si="0"/>
        <v>0</v>
      </c>
      <c r="G46" s="66" t="s">
        <v>9</v>
      </c>
    </row>
    <row r="47" spans="2:7" hidden="1" x14ac:dyDescent="0.3">
      <c r="B47" s="11" t="s">
        <v>502</v>
      </c>
      <c r="C47" s="81">
        <v>8.9</v>
      </c>
      <c r="D47" s="12" t="s">
        <v>93</v>
      </c>
      <c r="E47" s="77"/>
      <c r="F47" s="29">
        <f t="shared" si="0"/>
        <v>0</v>
      </c>
      <c r="G47" s="66" t="s">
        <v>11</v>
      </c>
    </row>
    <row r="48" spans="2:7" x14ac:dyDescent="0.3">
      <c r="B48" s="11" t="s">
        <v>503</v>
      </c>
      <c r="C48" s="81">
        <v>10.199999999999999</v>
      </c>
      <c r="D48" s="12" t="s">
        <v>95</v>
      </c>
      <c r="E48" s="77"/>
      <c r="F48" s="29">
        <f t="shared" si="0"/>
        <v>0</v>
      </c>
      <c r="G48" s="66" t="s">
        <v>9</v>
      </c>
    </row>
    <row r="49" spans="2:7" x14ac:dyDescent="0.3">
      <c r="B49" s="11" t="s">
        <v>539</v>
      </c>
      <c r="C49" s="81">
        <v>2.1</v>
      </c>
      <c r="D49" s="12" t="s">
        <v>97</v>
      </c>
      <c r="E49" s="77"/>
      <c r="F49" s="29">
        <f t="shared" si="0"/>
        <v>0</v>
      </c>
      <c r="G49" s="66" t="s">
        <v>9</v>
      </c>
    </row>
    <row r="50" spans="2:7" hidden="1" x14ac:dyDescent="0.3">
      <c r="B50" s="11" t="s">
        <v>67</v>
      </c>
      <c r="C50" s="81">
        <v>16.399999999999999</v>
      </c>
      <c r="D50" s="12" t="s">
        <v>99</v>
      </c>
      <c r="E50" s="77"/>
      <c r="F50" s="29">
        <f t="shared" si="0"/>
        <v>0</v>
      </c>
      <c r="G50" s="66" t="s">
        <v>10</v>
      </c>
    </row>
    <row r="51" spans="2:7" hidden="1" x14ac:dyDescent="0.3">
      <c r="B51" s="11" t="s">
        <v>504</v>
      </c>
      <c r="C51" s="81">
        <v>9.9</v>
      </c>
      <c r="D51" s="12" t="s">
        <v>101</v>
      </c>
      <c r="E51" s="77"/>
      <c r="F51" s="29">
        <f t="shared" si="0"/>
        <v>0</v>
      </c>
      <c r="G51" s="66" t="s">
        <v>10</v>
      </c>
    </row>
    <row r="52" spans="2:7" x14ac:dyDescent="0.3">
      <c r="B52" s="11" t="s">
        <v>69</v>
      </c>
      <c r="C52" s="81">
        <v>3.9</v>
      </c>
      <c r="D52" s="12" t="s">
        <v>103</v>
      </c>
      <c r="E52" s="77"/>
      <c r="F52" s="29">
        <f t="shared" si="0"/>
        <v>0</v>
      </c>
      <c r="G52" s="66" t="s">
        <v>9</v>
      </c>
    </row>
    <row r="53" spans="2:7" x14ac:dyDescent="0.3">
      <c r="B53" s="11" t="s">
        <v>71</v>
      </c>
      <c r="C53" s="81">
        <v>5.5</v>
      </c>
      <c r="D53" s="12" t="s">
        <v>105</v>
      </c>
      <c r="E53" s="77"/>
      <c r="F53" s="29">
        <f t="shared" si="0"/>
        <v>0</v>
      </c>
      <c r="G53" s="66" t="s">
        <v>9</v>
      </c>
    </row>
    <row r="54" spans="2:7" x14ac:dyDescent="0.3">
      <c r="B54" s="11" t="s">
        <v>73</v>
      </c>
      <c r="C54" s="81">
        <v>9.9</v>
      </c>
      <c r="D54" s="12" t="s">
        <v>107</v>
      </c>
      <c r="E54" s="77"/>
      <c r="F54" s="29">
        <f t="shared" si="0"/>
        <v>0</v>
      </c>
      <c r="G54" s="66" t="s">
        <v>9</v>
      </c>
    </row>
    <row r="55" spans="2:7" x14ac:dyDescent="0.3">
      <c r="B55" s="11" t="s">
        <v>505</v>
      </c>
      <c r="C55" s="81">
        <v>5.7</v>
      </c>
      <c r="D55" s="12" t="s">
        <v>109</v>
      </c>
      <c r="E55" s="77"/>
      <c r="F55" s="29">
        <f t="shared" si="0"/>
        <v>0</v>
      </c>
      <c r="G55" s="66" t="s">
        <v>9</v>
      </c>
    </row>
    <row r="56" spans="2:7" x14ac:dyDescent="0.3">
      <c r="B56" s="11" t="s">
        <v>75</v>
      </c>
      <c r="C56" s="81">
        <v>3.9</v>
      </c>
      <c r="D56" s="12" t="s">
        <v>111</v>
      </c>
      <c r="E56" s="77"/>
      <c r="F56" s="29">
        <f t="shared" si="0"/>
        <v>0</v>
      </c>
      <c r="G56" s="66" t="s">
        <v>9</v>
      </c>
    </row>
    <row r="57" spans="2:7" x14ac:dyDescent="0.3">
      <c r="B57" s="11" t="s">
        <v>638</v>
      </c>
      <c r="C57" s="81">
        <v>13.6</v>
      </c>
      <c r="D57" s="12" t="s">
        <v>113</v>
      </c>
      <c r="E57" s="77"/>
      <c r="F57" s="29">
        <f t="shared" si="0"/>
        <v>0</v>
      </c>
      <c r="G57" s="66" t="s">
        <v>9</v>
      </c>
    </row>
    <row r="58" spans="2:7" x14ac:dyDescent="0.3">
      <c r="B58" s="11" t="s">
        <v>540</v>
      </c>
      <c r="C58" s="81">
        <v>14.6</v>
      </c>
      <c r="D58" s="12" t="s">
        <v>53</v>
      </c>
      <c r="E58" s="77"/>
      <c r="F58" s="29">
        <f t="shared" si="0"/>
        <v>0</v>
      </c>
      <c r="G58" s="66" t="s">
        <v>9</v>
      </c>
    </row>
    <row r="59" spans="2:7" x14ac:dyDescent="0.3">
      <c r="B59" s="11" t="s">
        <v>78</v>
      </c>
      <c r="C59" s="81">
        <v>9.9</v>
      </c>
      <c r="D59" s="12" t="s">
        <v>80</v>
      </c>
      <c r="E59" s="77"/>
      <c r="F59" s="29">
        <f t="shared" si="0"/>
        <v>0</v>
      </c>
      <c r="G59" s="66" t="s">
        <v>9</v>
      </c>
    </row>
    <row r="60" spans="2:7" x14ac:dyDescent="0.3">
      <c r="B60" s="11" t="s">
        <v>541</v>
      </c>
      <c r="C60" s="81">
        <v>3.5</v>
      </c>
      <c r="D60" s="12" t="s">
        <v>49</v>
      </c>
      <c r="E60" s="77"/>
      <c r="F60" s="29">
        <f t="shared" si="0"/>
        <v>0</v>
      </c>
      <c r="G60" s="66" t="s">
        <v>9</v>
      </c>
    </row>
    <row r="61" spans="2:7" x14ac:dyDescent="0.3">
      <c r="B61" s="11" t="s">
        <v>639</v>
      </c>
      <c r="C61" s="81">
        <v>10.5</v>
      </c>
      <c r="D61" s="12" t="s">
        <v>55</v>
      </c>
      <c r="E61" s="77"/>
      <c r="F61" s="29">
        <f t="shared" si="0"/>
        <v>0</v>
      </c>
      <c r="G61" s="66" t="s">
        <v>9</v>
      </c>
    </row>
    <row r="62" spans="2:7" x14ac:dyDescent="0.3">
      <c r="B62" s="11" t="s">
        <v>542</v>
      </c>
      <c r="C62" s="81">
        <v>10.3</v>
      </c>
      <c r="D62" s="12" t="s">
        <v>51</v>
      </c>
      <c r="E62" s="77"/>
      <c r="F62" s="29">
        <f t="shared" si="0"/>
        <v>0</v>
      </c>
      <c r="G62" s="66" t="s">
        <v>9</v>
      </c>
    </row>
    <row r="63" spans="2:7" x14ac:dyDescent="0.3">
      <c r="B63" s="11" t="s">
        <v>81</v>
      </c>
      <c r="C63" s="81">
        <v>17.5</v>
      </c>
      <c r="D63" s="12" t="s">
        <v>60</v>
      </c>
      <c r="E63" s="77"/>
      <c r="F63" s="29">
        <f t="shared" si="0"/>
        <v>0</v>
      </c>
      <c r="G63" s="66" t="s">
        <v>9</v>
      </c>
    </row>
    <row r="64" spans="2:7" x14ac:dyDescent="0.3">
      <c r="B64" s="11" t="s">
        <v>83</v>
      </c>
      <c r="C64" s="81">
        <v>2.9</v>
      </c>
      <c r="D64" s="12" t="s">
        <v>38</v>
      </c>
      <c r="E64" s="77"/>
      <c r="F64" s="29">
        <f t="shared" si="0"/>
        <v>0</v>
      </c>
      <c r="G64" s="66" t="s">
        <v>9</v>
      </c>
    </row>
    <row r="65" spans="2:7" x14ac:dyDescent="0.3">
      <c r="B65" s="11" t="s">
        <v>85</v>
      </c>
      <c r="C65" s="81">
        <v>2.9</v>
      </c>
      <c r="D65" s="12" t="s">
        <v>62</v>
      </c>
      <c r="E65" s="77"/>
      <c r="F65" s="29">
        <f t="shared" si="0"/>
        <v>0</v>
      </c>
      <c r="G65" s="66" t="s">
        <v>9</v>
      </c>
    </row>
    <row r="66" spans="2:7" x14ac:dyDescent="0.3">
      <c r="B66" s="67" t="s">
        <v>87</v>
      </c>
      <c r="C66" s="81">
        <v>2.9</v>
      </c>
      <c r="D66" s="12" t="s">
        <v>506</v>
      </c>
      <c r="E66" s="77"/>
      <c r="F66" s="29">
        <f t="shared" si="0"/>
        <v>0</v>
      </c>
      <c r="G66" s="66" t="s">
        <v>9</v>
      </c>
    </row>
    <row r="67" spans="2:7" x14ac:dyDescent="0.3">
      <c r="B67" s="11" t="s">
        <v>89</v>
      </c>
      <c r="C67" s="81">
        <v>2.9</v>
      </c>
      <c r="D67" s="12" t="s">
        <v>507</v>
      </c>
      <c r="E67" s="77"/>
      <c r="F67" s="29">
        <f t="shared" si="0"/>
        <v>0</v>
      </c>
      <c r="G67" s="66" t="s">
        <v>9</v>
      </c>
    </row>
    <row r="68" spans="2:7" x14ac:dyDescent="0.3">
      <c r="B68" s="11" t="s">
        <v>91</v>
      </c>
      <c r="C68" s="81">
        <v>10.4</v>
      </c>
      <c r="D68" s="12" t="s">
        <v>508</v>
      </c>
      <c r="E68" s="77"/>
      <c r="F68" s="29">
        <f t="shared" si="0"/>
        <v>0</v>
      </c>
      <c r="G68" s="66" t="s">
        <v>9</v>
      </c>
    </row>
    <row r="69" spans="2:7" x14ac:dyDescent="0.3">
      <c r="B69" s="11" t="s">
        <v>665</v>
      </c>
      <c r="C69" s="81">
        <v>2.2000000000000002</v>
      </c>
      <c r="D69" s="12" t="s">
        <v>509</v>
      </c>
      <c r="E69" s="77"/>
      <c r="F69" s="29">
        <f t="shared" si="0"/>
        <v>0</v>
      </c>
      <c r="G69" s="66" t="s">
        <v>9</v>
      </c>
    </row>
    <row r="70" spans="2:7" x14ac:dyDescent="0.3">
      <c r="B70" s="11" t="s">
        <v>94</v>
      </c>
      <c r="C70" s="81">
        <v>30.9</v>
      </c>
      <c r="D70" s="12" t="s">
        <v>543</v>
      </c>
      <c r="E70" s="77"/>
      <c r="F70" s="29">
        <f t="shared" si="0"/>
        <v>0</v>
      </c>
      <c r="G70" s="66" t="s">
        <v>9</v>
      </c>
    </row>
    <row r="71" spans="2:7" x14ac:dyDescent="0.3">
      <c r="B71" s="11" t="s">
        <v>96</v>
      </c>
      <c r="C71" s="81">
        <v>16.5</v>
      </c>
      <c r="D71" s="12" t="s">
        <v>544</v>
      </c>
      <c r="E71" s="77"/>
      <c r="F71" s="29">
        <f t="shared" si="0"/>
        <v>0</v>
      </c>
      <c r="G71" s="66" t="s">
        <v>9</v>
      </c>
    </row>
    <row r="72" spans="2:7" hidden="1" x14ac:dyDescent="0.3">
      <c r="B72" s="11" t="s">
        <v>98</v>
      </c>
      <c r="C72" s="81">
        <v>5.8</v>
      </c>
      <c r="D72" s="12" t="s">
        <v>545</v>
      </c>
      <c r="E72" s="77"/>
      <c r="F72" s="29">
        <f t="shared" ref="F72:F125" si="1">+C72*E72</f>
        <v>0</v>
      </c>
      <c r="G72" s="66" t="s">
        <v>11</v>
      </c>
    </row>
    <row r="73" spans="2:7" x14ac:dyDescent="0.3">
      <c r="B73" s="11" t="s">
        <v>100</v>
      </c>
      <c r="C73" s="81">
        <v>18.8</v>
      </c>
      <c r="D73" s="12" t="s">
        <v>546</v>
      </c>
      <c r="E73" s="77"/>
      <c r="F73" s="29">
        <f t="shared" si="1"/>
        <v>0</v>
      </c>
      <c r="G73" s="66" t="s">
        <v>9</v>
      </c>
    </row>
    <row r="74" spans="2:7" x14ac:dyDescent="0.3">
      <c r="B74" s="11" t="s">
        <v>102</v>
      </c>
      <c r="C74" s="81">
        <v>8.5</v>
      </c>
      <c r="D74" s="12" t="s">
        <v>547</v>
      </c>
      <c r="E74" s="77"/>
      <c r="F74" s="29">
        <f t="shared" si="1"/>
        <v>0</v>
      </c>
      <c r="G74" s="66" t="s">
        <v>9</v>
      </c>
    </row>
    <row r="75" spans="2:7" x14ac:dyDescent="0.3">
      <c r="B75" s="11" t="s">
        <v>104</v>
      </c>
      <c r="C75" s="81">
        <v>9</v>
      </c>
      <c r="D75" s="12" t="s">
        <v>548</v>
      </c>
      <c r="E75" s="77"/>
      <c r="F75" s="29">
        <f t="shared" si="1"/>
        <v>0</v>
      </c>
      <c r="G75" s="66" t="s">
        <v>9</v>
      </c>
    </row>
    <row r="76" spans="2:7" x14ac:dyDescent="0.3">
      <c r="B76" s="11" t="s">
        <v>106</v>
      </c>
      <c r="C76" s="81">
        <v>3.7</v>
      </c>
      <c r="D76" s="12" t="s">
        <v>549</v>
      </c>
      <c r="E76" s="77"/>
      <c r="F76" s="29">
        <f t="shared" si="1"/>
        <v>0</v>
      </c>
      <c r="G76" s="66" t="s">
        <v>9</v>
      </c>
    </row>
    <row r="77" spans="2:7" x14ac:dyDescent="0.3">
      <c r="B77" s="11" t="s">
        <v>108</v>
      </c>
      <c r="C77" s="81">
        <v>2.2999999999999998</v>
      </c>
      <c r="D77" s="12" t="s">
        <v>550</v>
      </c>
      <c r="E77" s="77"/>
      <c r="F77" s="29">
        <f t="shared" si="1"/>
        <v>0</v>
      </c>
      <c r="G77" s="66" t="s">
        <v>9</v>
      </c>
    </row>
    <row r="78" spans="2:7" x14ac:dyDescent="0.3">
      <c r="B78" s="11" t="s">
        <v>532</v>
      </c>
      <c r="C78" s="81">
        <v>2.1</v>
      </c>
      <c r="D78" s="12" t="s">
        <v>116</v>
      </c>
      <c r="E78" s="77"/>
      <c r="F78" s="29">
        <f t="shared" si="1"/>
        <v>0</v>
      </c>
      <c r="G78" s="66" t="s">
        <v>9</v>
      </c>
    </row>
    <row r="79" spans="2:7" x14ac:dyDescent="0.3">
      <c r="B79" s="11" t="s">
        <v>110</v>
      </c>
      <c r="C79" s="81">
        <v>4.9000000000000004</v>
      </c>
      <c r="D79" s="12" t="s">
        <v>118</v>
      </c>
      <c r="E79" s="77"/>
      <c r="F79" s="29">
        <f t="shared" si="1"/>
        <v>0</v>
      </c>
      <c r="G79" s="66" t="s">
        <v>9</v>
      </c>
    </row>
    <row r="80" spans="2:7" x14ac:dyDescent="0.3">
      <c r="B80" s="11" t="s">
        <v>551</v>
      </c>
      <c r="C80" s="81">
        <v>7.3</v>
      </c>
      <c r="D80" s="12" t="s">
        <v>120</v>
      </c>
      <c r="E80" s="77"/>
      <c r="F80" s="29">
        <f t="shared" si="1"/>
        <v>0</v>
      </c>
      <c r="G80" s="66" t="s">
        <v>9</v>
      </c>
    </row>
    <row r="81" spans="2:7" x14ac:dyDescent="0.3">
      <c r="B81" s="11" t="s">
        <v>112</v>
      </c>
      <c r="C81" s="81">
        <v>7.2</v>
      </c>
      <c r="D81" s="12" t="s">
        <v>122</v>
      </c>
      <c r="E81" s="77"/>
      <c r="F81" s="29">
        <f t="shared" si="1"/>
        <v>0</v>
      </c>
      <c r="G81" s="66" t="s">
        <v>9</v>
      </c>
    </row>
    <row r="82" spans="2:7" x14ac:dyDescent="0.3">
      <c r="B82" s="11" t="s">
        <v>552</v>
      </c>
      <c r="C82" s="81">
        <v>9.8000000000000007</v>
      </c>
      <c r="D82" s="12" t="s">
        <v>124</v>
      </c>
      <c r="E82" s="77"/>
      <c r="F82" s="29">
        <f t="shared" si="1"/>
        <v>0</v>
      </c>
      <c r="G82" s="66" t="s">
        <v>9</v>
      </c>
    </row>
    <row r="83" spans="2:7" ht="18" thickBot="1" x14ac:dyDescent="0.35">
      <c r="B83" s="11" t="s">
        <v>553</v>
      </c>
      <c r="C83" s="81">
        <v>9</v>
      </c>
      <c r="D83" s="12" t="s">
        <v>126</v>
      </c>
      <c r="E83" s="77"/>
      <c r="F83" s="29">
        <f t="shared" si="1"/>
        <v>0</v>
      </c>
      <c r="G83" s="66" t="s">
        <v>9</v>
      </c>
    </row>
    <row r="84" spans="2:7" ht="18" hidden="1" thickBot="1" x14ac:dyDescent="0.35">
      <c r="B84" s="11"/>
      <c r="C84" s="81"/>
      <c r="D84" s="12"/>
      <c r="E84" s="77"/>
      <c r="F84" s="29">
        <f t="shared" si="1"/>
        <v>0</v>
      </c>
      <c r="G84" s="66" t="s">
        <v>11</v>
      </c>
    </row>
    <row r="85" spans="2:7" ht="18" hidden="1" thickBot="1" x14ac:dyDescent="0.35">
      <c r="B85" s="11" t="s">
        <v>640</v>
      </c>
      <c r="C85" s="81">
        <v>9.8000000000000007</v>
      </c>
      <c r="D85" s="12"/>
      <c r="E85" s="77"/>
      <c r="F85" s="29">
        <f t="shared" si="1"/>
        <v>0</v>
      </c>
      <c r="G85" s="66" t="s">
        <v>11</v>
      </c>
    </row>
    <row r="86" spans="2:7" ht="18" hidden="1" thickBot="1" x14ac:dyDescent="0.35">
      <c r="B86" s="11" t="s">
        <v>641</v>
      </c>
      <c r="C86" s="81">
        <v>9.9</v>
      </c>
      <c r="D86" s="12"/>
      <c r="E86" s="77"/>
      <c r="F86" s="29">
        <f t="shared" si="1"/>
        <v>0</v>
      </c>
      <c r="G86" s="66" t="s">
        <v>11</v>
      </c>
    </row>
    <row r="87" spans="2:7" ht="18" hidden="1" thickBot="1" x14ac:dyDescent="0.35">
      <c r="B87" s="11" t="s">
        <v>642</v>
      </c>
      <c r="C87" s="81">
        <v>3.3</v>
      </c>
      <c r="D87" s="12"/>
      <c r="E87" s="77"/>
      <c r="F87" s="29">
        <f t="shared" si="1"/>
        <v>0</v>
      </c>
      <c r="G87" s="66" t="s">
        <v>11</v>
      </c>
    </row>
    <row r="88" spans="2:7" ht="18" hidden="1" thickBot="1" x14ac:dyDescent="0.35">
      <c r="B88" s="11"/>
      <c r="C88" s="81"/>
      <c r="D88" s="12"/>
      <c r="E88" s="77"/>
      <c r="F88" s="29">
        <f t="shared" si="1"/>
        <v>0</v>
      </c>
      <c r="G88" s="66" t="s">
        <v>11</v>
      </c>
    </row>
    <row r="89" spans="2:7" ht="18" hidden="1" thickBot="1" x14ac:dyDescent="0.35">
      <c r="B89" s="11" t="s">
        <v>650</v>
      </c>
      <c r="C89" s="81">
        <v>7.4</v>
      </c>
      <c r="D89" s="12"/>
      <c r="E89" s="77"/>
      <c r="F89" s="29">
        <f t="shared" si="1"/>
        <v>0</v>
      </c>
      <c r="G89" s="66" t="s">
        <v>11</v>
      </c>
    </row>
    <row r="90" spans="2:7" ht="18" hidden="1" thickBot="1" x14ac:dyDescent="0.35">
      <c r="B90" s="11" t="s">
        <v>651</v>
      </c>
      <c r="C90" s="81">
        <v>1.5</v>
      </c>
      <c r="D90" s="12"/>
      <c r="E90" s="77"/>
      <c r="F90" s="29">
        <f t="shared" si="1"/>
        <v>0</v>
      </c>
      <c r="G90" s="66" t="s">
        <v>11</v>
      </c>
    </row>
    <row r="91" spans="2:7" ht="18" hidden="1" thickBot="1" x14ac:dyDescent="0.35">
      <c r="B91" s="11" t="s">
        <v>653</v>
      </c>
      <c r="C91" s="81">
        <v>8.6</v>
      </c>
      <c r="D91" s="12"/>
      <c r="E91" s="77"/>
      <c r="F91" s="29">
        <f t="shared" si="1"/>
        <v>0</v>
      </c>
      <c r="G91" s="66" t="s">
        <v>11</v>
      </c>
    </row>
    <row r="92" spans="2:7" ht="18" hidden="1" thickBot="1" x14ac:dyDescent="0.35">
      <c r="B92" s="67" t="s">
        <v>654</v>
      </c>
      <c r="C92" s="151">
        <v>2.5</v>
      </c>
      <c r="D92" s="12"/>
      <c r="E92" s="77"/>
      <c r="F92" s="29">
        <f t="shared" si="1"/>
        <v>0</v>
      </c>
      <c r="G92" s="66" t="s">
        <v>11</v>
      </c>
    </row>
    <row r="93" spans="2:7" ht="18" hidden="1" thickBot="1" x14ac:dyDescent="0.35">
      <c r="B93" s="155" t="s">
        <v>655</v>
      </c>
      <c r="C93" s="151">
        <v>3.3</v>
      </c>
      <c r="D93" s="12"/>
      <c r="E93" s="77"/>
      <c r="F93" s="29">
        <f t="shared" si="1"/>
        <v>0</v>
      </c>
      <c r="G93" s="66" t="s">
        <v>11</v>
      </c>
    </row>
    <row r="94" spans="2:7" ht="18" hidden="1" thickBot="1" x14ac:dyDescent="0.35">
      <c r="B94" s="155" t="s">
        <v>656</v>
      </c>
      <c r="C94" s="151">
        <v>30</v>
      </c>
      <c r="D94" s="12"/>
      <c r="E94" s="77"/>
      <c r="F94" s="29">
        <f t="shared" si="1"/>
        <v>0</v>
      </c>
      <c r="G94" s="66" t="s">
        <v>11</v>
      </c>
    </row>
    <row r="95" spans="2:7" ht="18" hidden="1" thickBot="1" x14ac:dyDescent="0.35">
      <c r="B95" s="11"/>
      <c r="C95" s="151"/>
      <c r="D95" s="12"/>
      <c r="E95" s="77"/>
      <c r="F95" s="29">
        <f t="shared" si="1"/>
        <v>0</v>
      </c>
      <c r="G95" s="66" t="s">
        <v>11</v>
      </c>
    </row>
    <row r="96" spans="2:7" ht="18" hidden="1" thickBot="1" x14ac:dyDescent="0.35">
      <c r="B96" s="23" t="s">
        <v>657</v>
      </c>
      <c r="C96" s="151">
        <v>1.5</v>
      </c>
      <c r="D96" s="12"/>
      <c r="E96" s="77"/>
      <c r="F96" s="29">
        <f t="shared" si="1"/>
        <v>0</v>
      </c>
      <c r="G96" s="66" t="s">
        <v>11</v>
      </c>
    </row>
    <row r="97" spans="2:7" ht="18" hidden="1" thickBot="1" x14ac:dyDescent="0.35">
      <c r="B97" s="23" t="s">
        <v>658</v>
      </c>
      <c r="C97" s="154">
        <v>1.5</v>
      </c>
      <c r="D97" s="12"/>
      <c r="E97" s="77"/>
      <c r="F97" s="29">
        <f t="shared" si="1"/>
        <v>0</v>
      </c>
      <c r="G97" s="66" t="s">
        <v>11</v>
      </c>
    </row>
    <row r="98" spans="2:7" ht="18" hidden="1" thickBot="1" x14ac:dyDescent="0.35">
      <c r="B98" s="11"/>
      <c r="C98" s="151"/>
      <c r="D98" s="12"/>
      <c r="E98" s="77"/>
      <c r="F98" s="29">
        <f t="shared" si="1"/>
        <v>0</v>
      </c>
      <c r="G98" s="66" t="s">
        <v>11</v>
      </c>
    </row>
    <row r="99" spans="2:7" ht="18" hidden="1" thickBot="1" x14ac:dyDescent="0.35">
      <c r="B99" s="156" t="s">
        <v>652</v>
      </c>
      <c r="C99" s="151">
        <v>28.6</v>
      </c>
      <c r="D99" s="12"/>
      <c r="E99" s="77"/>
      <c r="F99" s="29">
        <f t="shared" si="1"/>
        <v>0</v>
      </c>
      <c r="G99" s="66" t="s">
        <v>11</v>
      </c>
    </row>
    <row r="100" spans="2:7" ht="18" hidden="1" thickBot="1" x14ac:dyDescent="0.35">
      <c r="B100" s="23"/>
      <c r="C100" s="151"/>
      <c r="D100" s="12"/>
      <c r="E100" s="77"/>
      <c r="F100" s="29">
        <f t="shared" si="1"/>
        <v>0</v>
      </c>
      <c r="G100" s="66" t="s">
        <v>11</v>
      </c>
    </row>
    <row r="101" spans="2:7" ht="18" hidden="1" thickBot="1" x14ac:dyDescent="0.35">
      <c r="B101" s="23"/>
      <c r="C101" s="154"/>
      <c r="D101" s="12"/>
      <c r="E101" s="77"/>
      <c r="F101" s="29">
        <f t="shared" si="1"/>
        <v>0</v>
      </c>
      <c r="G101" s="66" t="s">
        <v>11</v>
      </c>
    </row>
    <row r="102" spans="2:7" ht="18" hidden="1" thickBot="1" x14ac:dyDescent="0.35">
      <c r="B102" s="11"/>
      <c r="C102" s="151"/>
      <c r="D102" s="12"/>
      <c r="E102" s="77"/>
      <c r="F102" s="29">
        <f t="shared" si="1"/>
        <v>0</v>
      </c>
      <c r="G102" s="66" t="s">
        <v>11</v>
      </c>
    </row>
    <row r="103" spans="2:7" ht="18" hidden="1" thickBot="1" x14ac:dyDescent="0.35">
      <c r="B103" s="11"/>
      <c r="C103" s="152"/>
      <c r="D103" s="12"/>
      <c r="E103" s="77"/>
      <c r="F103" s="29">
        <f t="shared" si="1"/>
        <v>0</v>
      </c>
      <c r="G103" s="66" t="s">
        <v>11</v>
      </c>
    </row>
    <row r="104" spans="2:7" ht="18" hidden="1" thickBot="1" x14ac:dyDescent="0.35">
      <c r="B104" s="11"/>
      <c r="C104" s="151"/>
      <c r="D104" s="12"/>
      <c r="E104" s="77"/>
      <c r="F104" s="29">
        <f>+C104*E104</f>
        <v>0</v>
      </c>
      <c r="G104" s="66" t="s">
        <v>11</v>
      </c>
    </row>
    <row r="105" spans="2:7" ht="18" hidden="1" thickBot="1" x14ac:dyDescent="0.35">
      <c r="B105" s="23"/>
      <c r="C105" s="153"/>
      <c r="D105" s="12"/>
      <c r="E105" s="77"/>
      <c r="F105" s="29">
        <f t="shared" si="1"/>
        <v>0</v>
      </c>
      <c r="G105" s="66" t="s">
        <v>11</v>
      </c>
    </row>
    <row r="106" spans="2:7" ht="18" hidden="1" thickBot="1" x14ac:dyDescent="0.35">
      <c r="B106" s="11"/>
      <c r="C106" s="151"/>
      <c r="D106" s="68"/>
      <c r="E106" s="77"/>
      <c r="F106" s="29">
        <f t="shared" si="1"/>
        <v>0</v>
      </c>
      <c r="G106" s="66" t="s">
        <v>11</v>
      </c>
    </row>
    <row r="107" spans="2:7" ht="18" hidden="1" thickBot="1" x14ac:dyDescent="0.35">
      <c r="B107" s="13"/>
      <c r="C107" s="151"/>
      <c r="D107" s="68"/>
      <c r="E107" s="77"/>
      <c r="F107" s="29">
        <f t="shared" si="1"/>
        <v>0</v>
      </c>
      <c r="G107" s="66" t="s">
        <v>11</v>
      </c>
    </row>
    <row r="108" spans="2:7" ht="18" hidden="1" thickBot="1" x14ac:dyDescent="0.35">
      <c r="B108" s="11"/>
      <c r="C108" s="151"/>
      <c r="D108" s="68"/>
      <c r="E108" s="77"/>
      <c r="F108" s="29">
        <f t="shared" si="1"/>
        <v>0</v>
      </c>
      <c r="G108" s="66" t="s">
        <v>11</v>
      </c>
    </row>
    <row r="109" spans="2:7" ht="18" hidden="1" thickBot="1" x14ac:dyDescent="0.35">
      <c r="B109" s="67"/>
      <c r="C109" s="151"/>
      <c r="D109" s="68"/>
      <c r="E109" s="77"/>
      <c r="F109" s="29">
        <f t="shared" si="1"/>
        <v>0</v>
      </c>
      <c r="G109" s="66" t="s">
        <v>11</v>
      </c>
    </row>
    <row r="110" spans="2:7" ht="18" hidden="1" thickBot="1" x14ac:dyDescent="0.35">
      <c r="B110" s="67"/>
      <c r="C110" s="151"/>
      <c r="D110" s="68"/>
      <c r="E110" s="77"/>
      <c r="F110" s="29">
        <f t="shared" si="1"/>
        <v>0</v>
      </c>
      <c r="G110" s="66" t="s">
        <v>10</v>
      </c>
    </row>
    <row r="111" spans="2:7" ht="18" hidden="1" thickBot="1" x14ac:dyDescent="0.35">
      <c r="B111" s="11"/>
      <c r="C111" s="81"/>
      <c r="D111" s="68"/>
      <c r="E111" s="77"/>
      <c r="F111" s="29">
        <f t="shared" si="1"/>
        <v>0</v>
      </c>
      <c r="G111" s="66" t="s">
        <v>10</v>
      </c>
    </row>
    <row r="112" spans="2:7" ht="18" hidden="1" thickBot="1" x14ac:dyDescent="0.35">
      <c r="B112" s="13"/>
      <c r="C112" s="114"/>
      <c r="D112" s="68"/>
      <c r="E112" s="77"/>
      <c r="F112" s="29">
        <f>+C112*E112</f>
        <v>0</v>
      </c>
      <c r="G112" s="66" t="s">
        <v>10</v>
      </c>
    </row>
    <row r="113" spans="2:7" ht="18" hidden="1" thickBot="1" x14ac:dyDescent="0.35">
      <c r="B113" s="11"/>
      <c r="C113" s="81"/>
      <c r="D113" s="68"/>
      <c r="E113" s="77"/>
      <c r="F113" s="29">
        <f t="shared" si="1"/>
        <v>0</v>
      </c>
      <c r="G113" s="66" t="s">
        <v>10</v>
      </c>
    </row>
    <row r="114" spans="2:7" ht="18" hidden="1" thickBot="1" x14ac:dyDescent="0.35">
      <c r="B114" s="11"/>
      <c r="C114" s="115"/>
      <c r="D114" s="68"/>
      <c r="E114" s="77"/>
      <c r="F114" s="29">
        <f t="shared" si="1"/>
        <v>0</v>
      </c>
      <c r="G114" s="66" t="s">
        <v>10</v>
      </c>
    </row>
    <row r="115" spans="2:7" ht="18" hidden="1" thickBot="1" x14ac:dyDescent="0.35">
      <c r="B115" s="11"/>
      <c r="C115" s="81"/>
      <c r="D115" s="68"/>
      <c r="E115" s="77"/>
      <c r="F115" s="29">
        <f t="shared" si="1"/>
        <v>0</v>
      </c>
      <c r="G115" s="66" t="s">
        <v>10</v>
      </c>
    </row>
    <row r="116" spans="2:7" ht="18" hidden="1" thickBot="1" x14ac:dyDescent="0.35">
      <c r="B116" s="14" t="s">
        <v>519</v>
      </c>
      <c r="C116" s="116">
        <v>1059.3220338983051</v>
      </c>
      <c r="D116" s="15"/>
      <c r="E116" s="77"/>
      <c r="F116" s="29">
        <f>+C116*E116</f>
        <v>0</v>
      </c>
      <c r="G116" s="66" t="s">
        <v>10</v>
      </c>
    </row>
    <row r="117" spans="2:7" ht="18" thickBot="1" x14ac:dyDescent="0.35">
      <c r="B117" s="60" t="s">
        <v>482</v>
      </c>
      <c r="C117" s="57"/>
      <c r="D117" s="145"/>
      <c r="E117" s="148"/>
      <c r="F117" s="161"/>
      <c r="G117" s="66" t="s">
        <v>9</v>
      </c>
    </row>
    <row r="118" spans="2:7" x14ac:dyDescent="0.3">
      <c r="B118" s="82" t="s">
        <v>115</v>
      </c>
      <c r="C118" s="117">
        <v>20.399999999999999</v>
      </c>
      <c r="D118" s="83" t="s">
        <v>132</v>
      </c>
      <c r="E118" s="78"/>
      <c r="F118" s="28">
        <f t="shared" ref="F118:F143" si="2">+C118*E118</f>
        <v>0</v>
      </c>
      <c r="G118" s="66" t="s">
        <v>9</v>
      </c>
    </row>
    <row r="119" spans="2:7" x14ac:dyDescent="0.3">
      <c r="B119" s="84" t="s">
        <v>117</v>
      </c>
      <c r="C119" s="117">
        <v>26.4</v>
      </c>
      <c r="D119" s="83" t="s">
        <v>134</v>
      </c>
      <c r="E119" s="79"/>
      <c r="F119" s="29">
        <f t="shared" si="2"/>
        <v>0</v>
      </c>
      <c r="G119" s="66" t="s">
        <v>9</v>
      </c>
    </row>
    <row r="120" spans="2:7" x14ac:dyDescent="0.3">
      <c r="B120" s="84" t="s">
        <v>119</v>
      </c>
      <c r="C120" s="117">
        <v>17.899999999999999</v>
      </c>
      <c r="D120" s="83" t="s">
        <v>136</v>
      </c>
      <c r="E120" s="79"/>
      <c r="F120" s="29">
        <f t="shared" si="2"/>
        <v>0</v>
      </c>
      <c r="G120" s="66" t="s">
        <v>9</v>
      </c>
    </row>
    <row r="121" spans="2:7" x14ac:dyDescent="0.3">
      <c r="B121" s="84" t="s">
        <v>554</v>
      </c>
      <c r="C121" s="117">
        <v>16.2</v>
      </c>
      <c r="D121" s="83" t="s">
        <v>555</v>
      </c>
      <c r="E121" s="79"/>
      <c r="F121" s="29">
        <f t="shared" si="2"/>
        <v>0</v>
      </c>
      <c r="G121" s="66" t="s">
        <v>9</v>
      </c>
    </row>
    <row r="122" spans="2:7" x14ac:dyDescent="0.3">
      <c r="B122" s="84" t="s">
        <v>121</v>
      </c>
      <c r="C122" s="117">
        <v>19.899999999999999</v>
      </c>
      <c r="D122" s="83" t="s">
        <v>556</v>
      </c>
      <c r="E122" s="79"/>
      <c r="F122" s="29">
        <f t="shared" si="2"/>
        <v>0</v>
      </c>
      <c r="G122" s="66" t="s">
        <v>9</v>
      </c>
    </row>
    <row r="123" spans="2:7" x14ac:dyDescent="0.3">
      <c r="B123" s="84" t="s">
        <v>123</v>
      </c>
      <c r="C123" s="117">
        <v>22.8</v>
      </c>
      <c r="D123" s="83" t="s">
        <v>557</v>
      </c>
      <c r="E123" s="79"/>
      <c r="F123" s="29">
        <f t="shared" si="2"/>
        <v>0</v>
      </c>
      <c r="G123" s="66" t="s">
        <v>9</v>
      </c>
    </row>
    <row r="124" spans="2:7" x14ac:dyDescent="0.3">
      <c r="B124" s="84" t="s">
        <v>125</v>
      </c>
      <c r="C124" s="117">
        <v>34.700000000000003</v>
      </c>
      <c r="D124" s="83" t="s">
        <v>558</v>
      </c>
      <c r="E124" s="79"/>
      <c r="F124" s="29">
        <f t="shared" si="2"/>
        <v>0</v>
      </c>
      <c r="G124" s="66" t="s">
        <v>9</v>
      </c>
    </row>
    <row r="125" spans="2:7" x14ac:dyDescent="0.3">
      <c r="B125" s="84" t="s">
        <v>127</v>
      </c>
      <c r="C125" s="117">
        <v>42</v>
      </c>
      <c r="D125" s="83" t="s">
        <v>559</v>
      </c>
      <c r="E125" s="79"/>
      <c r="F125" s="29">
        <f t="shared" si="2"/>
        <v>0</v>
      </c>
      <c r="G125" s="66" t="s">
        <v>9</v>
      </c>
    </row>
    <row r="126" spans="2:7" x14ac:dyDescent="0.3">
      <c r="B126" s="84" t="s">
        <v>560</v>
      </c>
      <c r="C126" s="117">
        <v>21.2</v>
      </c>
      <c r="D126" s="83" t="s">
        <v>561</v>
      </c>
      <c r="E126" s="79"/>
      <c r="F126" s="29">
        <f t="shared" si="2"/>
        <v>0</v>
      </c>
      <c r="G126" s="66" t="s">
        <v>9</v>
      </c>
    </row>
    <row r="127" spans="2:7" x14ac:dyDescent="0.3">
      <c r="B127" s="84" t="s">
        <v>128</v>
      </c>
      <c r="C127" s="117">
        <v>61.9</v>
      </c>
      <c r="D127" s="83" t="s">
        <v>562</v>
      </c>
      <c r="E127" s="79"/>
      <c r="F127" s="29">
        <f t="shared" si="2"/>
        <v>0</v>
      </c>
      <c r="G127" s="66" t="s">
        <v>9</v>
      </c>
    </row>
    <row r="128" spans="2:7" x14ac:dyDescent="0.3">
      <c r="B128" s="84" t="s">
        <v>129</v>
      </c>
      <c r="C128" s="117">
        <v>41.9</v>
      </c>
      <c r="D128" s="83" t="s">
        <v>563</v>
      </c>
      <c r="E128" s="79"/>
      <c r="F128" s="29">
        <f t="shared" si="2"/>
        <v>0</v>
      </c>
      <c r="G128" s="66" t="s">
        <v>9</v>
      </c>
    </row>
    <row r="129" spans="2:7" x14ac:dyDescent="0.3">
      <c r="B129" s="84" t="s">
        <v>130</v>
      </c>
      <c r="C129" s="117">
        <v>61.9</v>
      </c>
      <c r="D129" s="83" t="s">
        <v>564</v>
      </c>
      <c r="E129" s="79"/>
      <c r="F129" s="29">
        <f t="shared" si="2"/>
        <v>0</v>
      </c>
      <c r="G129" s="66" t="s">
        <v>9</v>
      </c>
    </row>
    <row r="130" spans="2:7" x14ac:dyDescent="0.3">
      <c r="B130" s="84" t="s">
        <v>131</v>
      </c>
      <c r="C130" s="117">
        <v>29.4</v>
      </c>
      <c r="D130" s="83" t="s">
        <v>565</v>
      </c>
      <c r="E130" s="79"/>
      <c r="F130" s="29">
        <f t="shared" si="2"/>
        <v>0</v>
      </c>
      <c r="G130" s="66" t="s">
        <v>9</v>
      </c>
    </row>
    <row r="131" spans="2:7" x14ac:dyDescent="0.3">
      <c r="B131" s="85" t="s">
        <v>133</v>
      </c>
      <c r="C131" s="117">
        <v>29.4</v>
      </c>
      <c r="D131" s="83" t="s">
        <v>566</v>
      </c>
      <c r="E131" s="79"/>
      <c r="F131" s="29">
        <f t="shared" si="2"/>
        <v>0</v>
      </c>
      <c r="G131" s="66" t="s">
        <v>9</v>
      </c>
    </row>
    <row r="132" spans="2:7" ht="18" thickBot="1" x14ac:dyDescent="0.35">
      <c r="B132" s="157" t="s">
        <v>135</v>
      </c>
      <c r="C132" s="117">
        <v>17.8</v>
      </c>
      <c r="D132" s="83" t="s">
        <v>567</v>
      </c>
      <c r="E132" s="158"/>
      <c r="F132" s="29">
        <f t="shared" si="2"/>
        <v>0</v>
      </c>
      <c r="G132" s="66" t="s">
        <v>9</v>
      </c>
    </row>
    <row r="133" spans="2:7" ht="18" hidden="1" thickBot="1" x14ac:dyDescent="0.35">
      <c r="B133" s="157"/>
      <c r="C133" s="117"/>
      <c r="D133" s="83"/>
      <c r="E133" s="158"/>
      <c r="F133" s="29">
        <f t="shared" si="2"/>
        <v>0</v>
      </c>
      <c r="G133" s="66" t="s">
        <v>11</v>
      </c>
    </row>
    <row r="134" spans="2:7" ht="18" hidden="1" thickBot="1" x14ac:dyDescent="0.35">
      <c r="B134" s="157"/>
      <c r="C134" s="117"/>
      <c r="D134" s="83"/>
      <c r="E134" s="158"/>
      <c r="F134" s="29">
        <f t="shared" si="2"/>
        <v>0</v>
      </c>
      <c r="G134" s="66" t="s">
        <v>11</v>
      </c>
    </row>
    <row r="135" spans="2:7" ht="18" hidden="1" thickBot="1" x14ac:dyDescent="0.35">
      <c r="B135" s="157"/>
      <c r="C135" s="117"/>
      <c r="D135" s="83"/>
      <c r="E135" s="158"/>
      <c r="F135" s="29">
        <f t="shared" si="2"/>
        <v>0</v>
      </c>
      <c r="G135" s="66" t="s">
        <v>11</v>
      </c>
    </row>
    <row r="136" spans="2:7" ht="18" hidden="1" thickBot="1" x14ac:dyDescent="0.35">
      <c r="B136" s="157"/>
      <c r="C136" s="117"/>
      <c r="D136" s="83"/>
      <c r="E136" s="158"/>
      <c r="F136" s="29">
        <f t="shared" si="2"/>
        <v>0</v>
      </c>
      <c r="G136" s="66" t="s">
        <v>11</v>
      </c>
    </row>
    <row r="137" spans="2:7" ht="18" hidden="1" thickBot="1" x14ac:dyDescent="0.35">
      <c r="B137" s="157"/>
      <c r="C137" s="117"/>
      <c r="D137" s="83"/>
      <c r="E137" s="158"/>
      <c r="F137" s="29">
        <f t="shared" si="2"/>
        <v>0</v>
      </c>
      <c r="G137" s="66" t="s">
        <v>11</v>
      </c>
    </row>
    <row r="138" spans="2:7" ht="18" hidden="1" thickBot="1" x14ac:dyDescent="0.35">
      <c r="B138" s="157"/>
      <c r="C138" s="117"/>
      <c r="D138" s="83"/>
      <c r="E138" s="158"/>
      <c r="F138" s="29">
        <f t="shared" si="2"/>
        <v>0</v>
      </c>
      <c r="G138" s="66" t="s">
        <v>11</v>
      </c>
    </row>
    <row r="139" spans="2:7" ht="18" hidden="1" thickBot="1" x14ac:dyDescent="0.35">
      <c r="B139" s="157"/>
      <c r="C139" s="117"/>
      <c r="D139" s="83"/>
      <c r="E139" s="158"/>
      <c r="F139" s="29">
        <f t="shared" si="2"/>
        <v>0</v>
      </c>
      <c r="G139" s="66" t="s">
        <v>11</v>
      </c>
    </row>
    <row r="140" spans="2:7" ht="18" hidden="1" thickBot="1" x14ac:dyDescent="0.35">
      <c r="B140" s="157"/>
      <c r="C140" s="117"/>
      <c r="D140" s="83"/>
      <c r="E140" s="158"/>
      <c r="F140" s="29">
        <f t="shared" si="2"/>
        <v>0</v>
      </c>
      <c r="G140" s="66" t="s">
        <v>11</v>
      </c>
    </row>
    <row r="141" spans="2:7" ht="18" hidden="1" thickBot="1" x14ac:dyDescent="0.35">
      <c r="B141" s="157"/>
      <c r="C141" s="117"/>
      <c r="D141" s="83"/>
      <c r="E141" s="158"/>
      <c r="F141" s="29">
        <f t="shared" si="2"/>
        <v>0</v>
      </c>
      <c r="G141" s="66" t="s">
        <v>11</v>
      </c>
    </row>
    <row r="142" spans="2:7" ht="18" hidden="1" thickBot="1" x14ac:dyDescent="0.35">
      <c r="B142" s="157"/>
      <c r="C142" s="117"/>
      <c r="D142" s="83"/>
      <c r="E142" s="158"/>
      <c r="F142" s="29">
        <f t="shared" si="2"/>
        <v>0</v>
      </c>
      <c r="G142" s="66" t="s">
        <v>11</v>
      </c>
    </row>
    <row r="143" spans="2:7" ht="18" hidden="1" thickBot="1" x14ac:dyDescent="0.35">
      <c r="B143" s="84"/>
      <c r="C143" s="117"/>
      <c r="D143" s="83"/>
      <c r="E143" s="80"/>
      <c r="F143" s="30">
        <f t="shared" si="2"/>
        <v>0</v>
      </c>
      <c r="G143" s="66" t="s">
        <v>11</v>
      </c>
    </row>
    <row r="144" spans="2:7" ht="18" thickBot="1" x14ac:dyDescent="0.35">
      <c r="B144" s="60" t="s">
        <v>137</v>
      </c>
      <c r="C144" s="57"/>
      <c r="D144" s="145"/>
      <c r="E144" s="148"/>
      <c r="F144" s="161"/>
      <c r="G144" s="66" t="s">
        <v>9</v>
      </c>
    </row>
    <row r="145" spans="2:7" x14ac:dyDescent="0.3">
      <c r="B145" s="13" t="s">
        <v>138</v>
      </c>
      <c r="C145" s="113">
        <v>4.5</v>
      </c>
      <c r="D145" s="10" t="s">
        <v>139</v>
      </c>
      <c r="E145" s="1"/>
      <c r="F145" s="28">
        <f>+C145*E145</f>
        <v>0</v>
      </c>
      <c r="G145" s="66" t="s">
        <v>9</v>
      </c>
    </row>
    <row r="146" spans="2:7" x14ac:dyDescent="0.3">
      <c r="B146" s="11" t="s">
        <v>140</v>
      </c>
      <c r="C146" s="81">
        <v>5.9</v>
      </c>
      <c r="D146" s="12" t="s">
        <v>141</v>
      </c>
      <c r="E146" s="3"/>
      <c r="F146" s="29">
        <f>+C146*E146</f>
        <v>0</v>
      </c>
      <c r="G146" s="66" t="s">
        <v>9</v>
      </c>
    </row>
    <row r="147" spans="2:7" x14ac:dyDescent="0.3">
      <c r="B147" s="11" t="s">
        <v>142</v>
      </c>
      <c r="C147" s="81">
        <v>5.9</v>
      </c>
      <c r="D147" s="12" t="s">
        <v>143</v>
      </c>
      <c r="E147" s="3"/>
      <c r="F147" s="29">
        <f>+C147*E147</f>
        <v>0</v>
      </c>
      <c r="G147" s="66" t="s">
        <v>9</v>
      </c>
    </row>
    <row r="148" spans="2:7" x14ac:dyDescent="0.3">
      <c r="B148" s="23" t="s">
        <v>144</v>
      </c>
      <c r="C148" s="81">
        <v>19.899999999999999</v>
      </c>
      <c r="D148" s="12" t="s">
        <v>145</v>
      </c>
      <c r="E148" s="3"/>
      <c r="F148" s="29">
        <f>+C148*E148</f>
        <v>0</v>
      </c>
      <c r="G148" s="66" t="s">
        <v>9</v>
      </c>
    </row>
    <row r="149" spans="2:7" ht="18" thickBot="1" x14ac:dyDescent="0.35">
      <c r="B149" s="107" t="s">
        <v>633</v>
      </c>
      <c r="C149" s="122">
        <v>38.4</v>
      </c>
      <c r="D149" s="68" t="s">
        <v>568</v>
      </c>
      <c r="E149" s="159"/>
      <c r="F149" s="29">
        <f t="shared" ref="F149:F159" si="3">+C149*E149</f>
        <v>0</v>
      </c>
      <c r="G149" s="66" t="s">
        <v>9</v>
      </c>
    </row>
    <row r="150" spans="2:7" ht="18" hidden="1" thickBot="1" x14ac:dyDescent="0.35">
      <c r="B150" s="107"/>
      <c r="C150" s="122"/>
      <c r="D150" s="68"/>
      <c r="E150" s="159"/>
      <c r="F150" s="29">
        <f t="shared" si="3"/>
        <v>0</v>
      </c>
      <c r="G150" s="66" t="s">
        <v>11</v>
      </c>
    </row>
    <row r="151" spans="2:7" ht="18" hidden="1" thickBot="1" x14ac:dyDescent="0.35">
      <c r="B151" s="107"/>
      <c r="C151" s="122"/>
      <c r="D151" s="68"/>
      <c r="E151" s="159"/>
      <c r="F151" s="29">
        <f t="shared" si="3"/>
        <v>0</v>
      </c>
      <c r="G151" s="66" t="s">
        <v>11</v>
      </c>
    </row>
    <row r="152" spans="2:7" ht="18" hidden="1" thickBot="1" x14ac:dyDescent="0.35">
      <c r="B152" s="107"/>
      <c r="C152" s="122"/>
      <c r="D152" s="68"/>
      <c r="E152" s="159"/>
      <c r="F152" s="29">
        <f t="shared" si="3"/>
        <v>0</v>
      </c>
      <c r="G152" s="66" t="s">
        <v>11</v>
      </c>
    </row>
    <row r="153" spans="2:7" ht="18" hidden="1" thickBot="1" x14ac:dyDescent="0.35">
      <c r="B153" s="107"/>
      <c r="C153" s="122"/>
      <c r="D153" s="68"/>
      <c r="E153" s="159"/>
      <c r="F153" s="29">
        <f t="shared" si="3"/>
        <v>0</v>
      </c>
      <c r="G153" s="66" t="s">
        <v>11</v>
      </c>
    </row>
    <row r="154" spans="2:7" ht="18" hidden="1" thickBot="1" x14ac:dyDescent="0.35">
      <c r="B154" s="107"/>
      <c r="C154" s="122"/>
      <c r="D154" s="68"/>
      <c r="E154" s="159"/>
      <c r="F154" s="29">
        <f t="shared" si="3"/>
        <v>0</v>
      </c>
      <c r="G154" s="66" t="s">
        <v>11</v>
      </c>
    </row>
    <row r="155" spans="2:7" ht="18" hidden="1" thickBot="1" x14ac:dyDescent="0.35">
      <c r="B155" s="107"/>
      <c r="C155" s="122"/>
      <c r="D155" s="68"/>
      <c r="E155" s="159"/>
      <c r="F155" s="29">
        <f t="shared" si="3"/>
        <v>0</v>
      </c>
      <c r="G155" s="66" t="s">
        <v>11</v>
      </c>
    </row>
    <row r="156" spans="2:7" ht="18" hidden="1" thickBot="1" x14ac:dyDescent="0.35">
      <c r="B156" s="107"/>
      <c r="C156" s="122"/>
      <c r="D156" s="68"/>
      <c r="E156" s="159"/>
      <c r="F156" s="29">
        <f t="shared" si="3"/>
        <v>0</v>
      </c>
      <c r="G156" s="66" t="s">
        <v>11</v>
      </c>
    </row>
    <row r="157" spans="2:7" ht="18" hidden="1" thickBot="1" x14ac:dyDescent="0.35">
      <c r="B157" s="107"/>
      <c r="C157" s="122"/>
      <c r="D157" s="68"/>
      <c r="E157" s="159"/>
      <c r="F157" s="29">
        <f t="shared" si="3"/>
        <v>0</v>
      </c>
      <c r="G157" s="66" t="s">
        <v>11</v>
      </c>
    </row>
    <row r="158" spans="2:7" ht="18" hidden="1" thickBot="1" x14ac:dyDescent="0.35">
      <c r="B158" s="107"/>
      <c r="C158" s="122"/>
      <c r="D158" s="68"/>
      <c r="E158" s="159"/>
      <c r="F158" s="29">
        <f t="shared" si="3"/>
        <v>0</v>
      </c>
      <c r="G158" s="66" t="s">
        <v>11</v>
      </c>
    </row>
    <row r="159" spans="2:7" ht="18" hidden="1" thickBot="1" x14ac:dyDescent="0.35">
      <c r="B159" s="107"/>
      <c r="C159" s="122"/>
      <c r="D159" s="68"/>
      <c r="E159" s="159"/>
      <c r="F159" s="29">
        <f t="shared" si="3"/>
        <v>0</v>
      </c>
      <c r="G159" s="66" t="s">
        <v>11</v>
      </c>
    </row>
    <row r="160" spans="2:7" ht="18" hidden="1" thickBot="1" x14ac:dyDescent="0.35">
      <c r="B160" s="16"/>
      <c r="C160" s="116">
        <v>16.099999999999998</v>
      </c>
      <c r="D160" s="15"/>
      <c r="E160" s="49"/>
      <c r="F160" s="30">
        <f>+C160*E160</f>
        <v>0</v>
      </c>
      <c r="G160" s="66" t="s">
        <v>11</v>
      </c>
    </row>
    <row r="161" spans="2:7" ht="18" thickBot="1" x14ac:dyDescent="0.35">
      <c r="B161" s="60" t="s">
        <v>146</v>
      </c>
      <c r="C161" s="57"/>
      <c r="D161" s="145"/>
      <c r="E161" s="148"/>
      <c r="F161" s="161"/>
      <c r="G161" s="66" t="s">
        <v>9</v>
      </c>
    </row>
    <row r="162" spans="2:7" x14ac:dyDescent="0.3">
      <c r="B162" s="86" t="s">
        <v>147</v>
      </c>
      <c r="C162" s="118">
        <v>5.2</v>
      </c>
      <c r="D162" s="87" t="s">
        <v>148</v>
      </c>
      <c r="E162" s="77"/>
      <c r="F162" s="29">
        <f t="shared" ref="F162:F196" si="4">+C162*E162</f>
        <v>0</v>
      </c>
      <c r="G162" s="66" t="s">
        <v>9</v>
      </c>
    </row>
    <row r="163" spans="2:7" x14ac:dyDescent="0.3">
      <c r="B163" s="88" t="s">
        <v>149</v>
      </c>
      <c r="C163" s="119">
        <v>15.3</v>
      </c>
      <c r="D163" s="21" t="s">
        <v>150</v>
      </c>
      <c r="E163" s="77"/>
      <c r="F163" s="29">
        <f t="shared" si="4"/>
        <v>0</v>
      </c>
      <c r="G163" s="66" t="s">
        <v>9</v>
      </c>
    </row>
    <row r="164" spans="2:7" x14ac:dyDescent="0.3">
      <c r="B164" s="88" t="s">
        <v>151</v>
      </c>
      <c r="C164" s="119">
        <v>4.8</v>
      </c>
      <c r="D164" s="21" t="s">
        <v>152</v>
      </c>
      <c r="E164" s="77"/>
      <c r="F164" s="29">
        <f t="shared" si="4"/>
        <v>0</v>
      </c>
      <c r="G164" s="66" t="s">
        <v>9</v>
      </c>
    </row>
    <row r="165" spans="2:7" x14ac:dyDescent="0.3">
      <c r="B165" s="88" t="s">
        <v>153</v>
      </c>
      <c r="C165" s="119">
        <v>11.2</v>
      </c>
      <c r="D165" s="21" t="s">
        <v>154</v>
      </c>
      <c r="E165" s="77"/>
      <c r="F165" s="29">
        <f t="shared" si="4"/>
        <v>0</v>
      </c>
      <c r="G165" s="66" t="s">
        <v>9</v>
      </c>
    </row>
    <row r="166" spans="2:7" x14ac:dyDescent="0.3">
      <c r="B166" s="88" t="s">
        <v>155</v>
      </c>
      <c r="C166" s="119">
        <v>11.2</v>
      </c>
      <c r="D166" s="21" t="s">
        <v>156</v>
      </c>
      <c r="E166" s="77"/>
      <c r="F166" s="29">
        <f t="shared" si="4"/>
        <v>0</v>
      </c>
      <c r="G166" s="66" t="s">
        <v>9</v>
      </c>
    </row>
    <row r="167" spans="2:7" x14ac:dyDescent="0.3">
      <c r="B167" s="88" t="s">
        <v>157</v>
      </c>
      <c r="C167" s="119">
        <v>14.2</v>
      </c>
      <c r="D167" s="21" t="s">
        <v>158</v>
      </c>
      <c r="E167" s="77"/>
      <c r="F167" s="29">
        <f t="shared" si="4"/>
        <v>0</v>
      </c>
      <c r="G167" s="66" t="s">
        <v>9</v>
      </c>
    </row>
    <row r="168" spans="2:7" x14ac:dyDescent="0.3">
      <c r="B168" s="88" t="s">
        <v>159</v>
      </c>
      <c r="C168" s="119">
        <v>3.1</v>
      </c>
      <c r="D168" s="21" t="s">
        <v>160</v>
      </c>
      <c r="E168" s="77"/>
      <c r="F168" s="29">
        <f t="shared" si="4"/>
        <v>0</v>
      </c>
      <c r="G168" s="66" t="s">
        <v>9</v>
      </c>
    </row>
    <row r="169" spans="2:7" x14ac:dyDescent="0.3">
      <c r="B169" s="88" t="s">
        <v>161</v>
      </c>
      <c r="C169" s="119">
        <v>3.8</v>
      </c>
      <c r="D169" s="21" t="s">
        <v>162</v>
      </c>
      <c r="E169" s="77"/>
      <c r="F169" s="29">
        <f t="shared" si="4"/>
        <v>0</v>
      </c>
      <c r="G169" s="66" t="s">
        <v>9</v>
      </c>
    </row>
    <row r="170" spans="2:7" x14ac:dyDescent="0.3">
      <c r="B170" s="88" t="s">
        <v>163</v>
      </c>
      <c r="C170" s="119">
        <v>3.9</v>
      </c>
      <c r="D170" s="21" t="s">
        <v>164</v>
      </c>
      <c r="E170" s="77"/>
      <c r="F170" s="29">
        <f t="shared" si="4"/>
        <v>0</v>
      </c>
      <c r="G170" s="66" t="s">
        <v>9</v>
      </c>
    </row>
    <row r="171" spans="2:7" x14ac:dyDescent="0.3">
      <c r="B171" s="88" t="s">
        <v>165</v>
      </c>
      <c r="C171" s="119">
        <v>3.4</v>
      </c>
      <c r="D171" s="21" t="s">
        <v>166</v>
      </c>
      <c r="E171" s="77"/>
      <c r="F171" s="29">
        <f t="shared" si="4"/>
        <v>0</v>
      </c>
      <c r="G171" s="66" t="s">
        <v>9</v>
      </c>
    </row>
    <row r="172" spans="2:7" x14ac:dyDescent="0.3">
      <c r="B172" s="88" t="s">
        <v>167</v>
      </c>
      <c r="C172" s="119">
        <v>5.2</v>
      </c>
      <c r="D172" s="21" t="s">
        <v>168</v>
      </c>
      <c r="E172" s="77"/>
      <c r="F172" s="29">
        <f t="shared" si="4"/>
        <v>0</v>
      </c>
      <c r="G172" s="66" t="s">
        <v>9</v>
      </c>
    </row>
    <row r="173" spans="2:7" x14ac:dyDescent="0.3">
      <c r="B173" s="88" t="s">
        <v>169</v>
      </c>
      <c r="C173" s="119">
        <v>19.600000000000001</v>
      </c>
      <c r="D173" s="21" t="s">
        <v>170</v>
      </c>
      <c r="E173" s="77"/>
      <c r="F173" s="29">
        <f t="shared" si="4"/>
        <v>0</v>
      </c>
      <c r="G173" s="66" t="s">
        <v>9</v>
      </c>
    </row>
    <row r="174" spans="2:7" x14ac:dyDescent="0.3">
      <c r="B174" s="88" t="s">
        <v>171</v>
      </c>
      <c r="C174" s="119">
        <v>3.5</v>
      </c>
      <c r="D174" s="21" t="s">
        <v>172</v>
      </c>
      <c r="E174" s="77"/>
      <c r="F174" s="29">
        <f t="shared" si="4"/>
        <v>0</v>
      </c>
      <c r="G174" s="66" t="s">
        <v>9</v>
      </c>
    </row>
    <row r="175" spans="2:7" x14ac:dyDescent="0.3">
      <c r="B175" s="88" t="s">
        <v>569</v>
      </c>
      <c r="C175" s="119">
        <v>14.2</v>
      </c>
      <c r="D175" s="21" t="s">
        <v>174</v>
      </c>
      <c r="E175" s="77"/>
      <c r="F175" s="29">
        <f t="shared" si="4"/>
        <v>0</v>
      </c>
      <c r="G175" s="66" t="s">
        <v>9</v>
      </c>
    </row>
    <row r="176" spans="2:7" x14ac:dyDescent="0.3">
      <c r="B176" s="89" t="s">
        <v>173</v>
      </c>
      <c r="C176" s="120">
        <v>15.4</v>
      </c>
      <c r="D176" s="21" t="s">
        <v>176</v>
      </c>
      <c r="E176" s="77"/>
      <c r="F176" s="29">
        <f t="shared" si="4"/>
        <v>0</v>
      </c>
      <c r="G176" s="66" t="s">
        <v>9</v>
      </c>
    </row>
    <row r="177" spans="2:7" hidden="1" x14ac:dyDescent="0.3">
      <c r="B177" s="88" t="s">
        <v>175</v>
      </c>
      <c r="C177" s="119">
        <v>9.9</v>
      </c>
      <c r="D177" s="21" t="s">
        <v>178</v>
      </c>
      <c r="E177" s="77"/>
      <c r="F177" s="29">
        <f t="shared" si="4"/>
        <v>0</v>
      </c>
      <c r="G177" s="66" t="s">
        <v>11</v>
      </c>
    </row>
    <row r="178" spans="2:7" x14ac:dyDescent="0.3">
      <c r="B178" s="89" t="s">
        <v>570</v>
      </c>
      <c r="C178" s="120">
        <v>10.9</v>
      </c>
      <c r="D178" s="21" t="s">
        <v>180</v>
      </c>
      <c r="E178" s="77"/>
      <c r="F178" s="29">
        <f t="shared" si="4"/>
        <v>0</v>
      </c>
      <c r="G178" s="66" t="s">
        <v>9</v>
      </c>
    </row>
    <row r="179" spans="2:7" x14ac:dyDescent="0.3">
      <c r="B179" s="88" t="s">
        <v>571</v>
      </c>
      <c r="C179" s="120">
        <v>4.5999999999999996</v>
      </c>
      <c r="D179" s="21" t="s">
        <v>182</v>
      </c>
      <c r="E179" s="77"/>
      <c r="F179" s="29">
        <f t="shared" si="4"/>
        <v>0</v>
      </c>
      <c r="G179" s="66" t="s">
        <v>9</v>
      </c>
    </row>
    <row r="180" spans="2:7" x14ac:dyDescent="0.3">
      <c r="B180" s="89" t="s">
        <v>177</v>
      </c>
      <c r="C180" s="119">
        <v>6.7</v>
      </c>
      <c r="D180" s="21" t="s">
        <v>184</v>
      </c>
      <c r="E180" s="77"/>
      <c r="F180" s="29">
        <f t="shared" si="4"/>
        <v>0</v>
      </c>
      <c r="G180" s="66" t="s">
        <v>9</v>
      </c>
    </row>
    <row r="181" spans="2:7" x14ac:dyDescent="0.3">
      <c r="B181" s="88" t="s">
        <v>572</v>
      </c>
      <c r="C181" s="119">
        <v>3.6</v>
      </c>
      <c r="D181" s="21" t="s">
        <v>511</v>
      </c>
      <c r="E181" s="77"/>
      <c r="F181" s="29">
        <f t="shared" si="4"/>
        <v>0</v>
      </c>
      <c r="G181" s="66" t="s">
        <v>9</v>
      </c>
    </row>
    <row r="182" spans="2:7" x14ac:dyDescent="0.3">
      <c r="B182" s="89" t="s">
        <v>573</v>
      </c>
      <c r="C182" s="120">
        <v>3.6</v>
      </c>
      <c r="D182" s="21" t="s">
        <v>574</v>
      </c>
      <c r="E182" s="77"/>
      <c r="F182" s="29">
        <f t="shared" si="4"/>
        <v>0</v>
      </c>
      <c r="G182" s="66" t="s">
        <v>9</v>
      </c>
    </row>
    <row r="183" spans="2:7" x14ac:dyDescent="0.3">
      <c r="B183" s="89" t="s">
        <v>179</v>
      </c>
      <c r="C183" s="120">
        <v>10.5</v>
      </c>
      <c r="D183" s="21" t="s">
        <v>575</v>
      </c>
      <c r="E183" s="77"/>
      <c r="F183" s="29">
        <f t="shared" si="4"/>
        <v>0</v>
      </c>
      <c r="G183" s="66" t="s">
        <v>9</v>
      </c>
    </row>
    <row r="184" spans="2:7" x14ac:dyDescent="0.3">
      <c r="B184" s="89" t="s">
        <v>181</v>
      </c>
      <c r="C184" s="120">
        <v>6.1</v>
      </c>
      <c r="D184" s="21" t="s">
        <v>576</v>
      </c>
      <c r="E184" s="77"/>
      <c r="F184" s="29">
        <f t="shared" si="4"/>
        <v>0</v>
      </c>
      <c r="G184" s="66" t="s">
        <v>9</v>
      </c>
    </row>
    <row r="185" spans="2:7" x14ac:dyDescent="0.3">
      <c r="B185" s="89" t="s">
        <v>577</v>
      </c>
      <c r="C185" s="120">
        <v>16.399999999999999</v>
      </c>
      <c r="D185" s="160" t="s">
        <v>578</v>
      </c>
      <c r="E185" s="77"/>
      <c r="F185" s="29">
        <f t="shared" si="4"/>
        <v>0</v>
      </c>
      <c r="G185" s="66" t="s">
        <v>9</v>
      </c>
    </row>
    <row r="186" spans="2:7" x14ac:dyDescent="0.3">
      <c r="B186" s="89" t="s">
        <v>183</v>
      </c>
      <c r="C186" s="120">
        <v>10.3</v>
      </c>
      <c r="D186" s="160" t="s">
        <v>579</v>
      </c>
      <c r="E186" s="77"/>
      <c r="F186" s="29">
        <f t="shared" si="4"/>
        <v>0</v>
      </c>
      <c r="G186" s="66" t="s">
        <v>9</v>
      </c>
    </row>
    <row r="187" spans="2:7" ht="18" thickBot="1" x14ac:dyDescent="0.35">
      <c r="B187" s="89" t="s">
        <v>510</v>
      </c>
      <c r="C187" s="120">
        <v>5.9</v>
      </c>
      <c r="D187" s="160" t="s">
        <v>580</v>
      </c>
      <c r="E187" s="77"/>
      <c r="F187" s="29">
        <f t="shared" si="4"/>
        <v>0</v>
      </c>
      <c r="G187" s="66" t="s">
        <v>9</v>
      </c>
    </row>
    <row r="188" spans="2:7" ht="18" hidden="1" thickBot="1" x14ac:dyDescent="0.35">
      <c r="B188" s="89"/>
      <c r="C188" s="120"/>
      <c r="D188" s="160"/>
      <c r="E188" s="77"/>
      <c r="F188" s="29">
        <f t="shared" si="4"/>
        <v>0</v>
      </c>
      <c r="G188" s="66" t="s">
        <v>11</v>
      </c>
    </row>
    <row r="189" spans="2:7" ht="18" hidden="1" thickBot="1" x14ac:dyDescent="0.35">
      <c r="B189" s="89"/>
      <c r="C189" s="120"/>
      <c r="D189" s="160"/>
      <c r="E189" s="77"/>
      <c r="F189" s="29">
        <f t="shared" si="4"/>
        <v>0</v>
      </c>
      <c r="G189" s="66" t="s">
        <v>11</v>
      </c>
    </row>
    <row r="190" spans="2:7" ht="18" hidden="1" thickBot="1" x14ac:dyDescent="0.35">
      <c r="B190" s="89" t="s">
        <v>643</v>
      </c>
      <c r="C190" s="120">
        <v>5.5</v>
      </c>
      <c r="D190" s="160"/>
      <c r="E190" s="77"/>
      <c r="F190" s="29">
        <f t="shared" si="4"/>
        <v>0</v>
      </c>
      <c r="G190" s="66" t="s">
        <v>11</v>
      </c>
    </row>
    <row r="191" spans="2:7" ht="18" hidden="1" thickBot="1" x14ac:dyDescent="0.35">
      <c r="B191" s="89"/>
      <c r="C191" s="120"/>
      <c r="D191" s="160"/>
      <c r="E191" s="77"/>
      <c r="F191" s="29">
        <f t="shared" si="4"/>
        <v>0</v>
      </c>
      <c r="G191" s="66" t="s">
        <v>11</v>
      </c>
    </row>
    <row r="192" spans="2:7" ht="18" hidden="1" thickBot="1" x14ac:dyDescent="0.35">
      <c r="B192" s="89"/>
      <c r="C192" s="120"/>
      <c r="D192" s="160"/>
      <c r="E192" s="77"/>
      <c r="F192" s="29">
        <f t="shared" si="4"/>
        <v>0</v>
      </c>
      <c r="G192" s="66" t="s">
        <v>11</v>
      </c>
    </row>
    <row r="193" spans="2:7" ht="18" hidden="1" thickBot="1" x14ac:dyDescent="0.35">
      <c r="B193" s="89"/>
      <c r="C193" s="120"/>
      <c r="D193" s="160"/>
      <c r="E193" s="77"/>
      <c r="F193" s="29">
        <f t="shared" si="4"/>
        <v>0</v>
      </c>
      <c r="G193" s="66" t="s">
        <v>11</v>
      </c>
    </row>
    <row r="194" spans="2:7" ht="18" hidden="1" thickBot="1" x14ac:dyDescent="0.35">
      <c r="B194" s="89"/>
      <c r="C194" s="120"/>
      <c r="D194" s="160"/>
      <c r="E194" s="77"/>
      <c r="F194" s="29">
        <f t="shared" si="4"/>
        <v>0</v>
      </c>
      <c r="G194" s="66" t="s">
        <v>11</v>
      </c>
    </row>
    <row r="195" spans="2:7" ht="18" hidden="1" thickBot="1" x14ac:dyDescent="0.35">
      <c r="B195" s="89"/>
      <c r="C195" s="120"/>
      <c r="D195" s="160"/>
      <c r="E195" s="77"/>
      <c r="F195" s="29">
        <f t="shared" si="4"/>
        <v>0</v>
      </c>
      <c r="G195" s="66" t="s">
        <v>11</v>
      </c>
    </row>
    <row r="196" spans="2:7" ht="18" hidden="1" thickBot="1" x14ac:dyDescent="0.35">
      <c r="B196" s="89"/>
      <c r="C196" s="121"/>
      <c r="D196" s="22"/>
      <c r="E196" s="77"/>
      <c r="F196" s="29">
        <f t="shared" si="4"/>
        <v>0</v>
      </c>
      <c r="G196" s="66" t="s">
        <v>11</v>
      </c>
    </row>
    <row r="197" spans="2:7" ht="18" thickBot="1" x14ac:dyDescent="0.35">
      <c r="B197" s="60" t="s">
        <v>185</v>
      </c>
      <c r="C197" s="57"/>
      <c r="D197" s="145"/>
      <c r="E197" s="145"/>
      <c r="F197" s="145"/>
      <c r="G197" s="66" t="s">
        <v>9</v>
      </c>
    </row>
    <row r="198" spans="2:7" x14ac:dyDescent="0.3">
      <c r="B198" s="13" t="s">
        <v>186</v>
      </c>
      <c r="C198" s="113">
        <v>9.9</v>
      </c>
      <c r="D198" s="10" t="s">
        <v>187</v>
      </c>
      <c r="E198" s="4"/>
      <c r="F198" s="29">
        <f t="shared" ref="F198:F261" si="5">+C198*E198</f>
        <v>0</v>
      </c>
      <c r="G198" s="66" t="s">
        <v>9</v>
      </c>
    </row>
    <row r="199" spans="2:7" x14ac:dyDescent="0.3">
      <c r="B199" s="11" t="s">
        <v>188</v>
      </c>
      <c r="C199" s="81">
        <v>6.7</v>
      </c>
      <c r="D199" s="12" t="s">
        <v>189</v>
      </c>
      <c r="E199" s="4"/>
      <c r="F199" s="29">
        <f t="shared" si="5"/>
        <v>0</v>
      </c>
      <c r="G199" s="66" t="s">
        <v>9</v>
      </c>
    </row>
    <row r="200" spans="2:7" x14ac:dyDescent="0.3">
      <c r="B200" s="11" t="s">
        <v>190</v>
      </c>
      <c r="C200" s="81">
        <v>14.9</v>
      </c>
      <c r="D200" s="12" t="s">
        <v>191</v>
      </c>
      <c r="E200" s="4"/>
      <c r="F200" s="29">
        <f t="shared" si="5"/>
        <v>0</v>
      </c>
      <c r="G200" s="66" t="s">
        <v>9</v>
      </c>
    </row>
    <row r="201" spans="2:7" x14ac:dyDescent="0.3">
      <c r="B201" s="11" t="s">
        <v>192</v>
      </c>
      <c r="C201" s="81">
        <v>4.3</v>
      </c>
      <c r="D201" s="12" t="s">
        <v>193</v>
      </c>
      <c r="E201" s="4"/>
      <c r="F201" s="29">
        <f t="shared" si="5"/>
        <v>0</v>
      </c>
      <c r="G201" s="66" t="s">
        <v>9</v>
      </c>
    </row>
    <row r="202" spans="2:7" x14ac:dyDescent="0.3">
      <c r="B202" s="11" t="s">
        <v>194</v>
      </c>
      <c r="C202" s="81">
        <v>1.5</v>
      </c>
      <c r="D202" s="12" t="s">
        <v>195</v>
      </c>
      <c r="E202" s="4"/>
      <c r="F202" s="29">
        <f t="shared" si="5"/>
        <v>0</v>
      </c>
      <c r="G202" s="66" t="s">
        <v>9</v>
      </c>
    </row>
    <row r="203" spans="2:7" x14ac:dyDescent="0.3">
      <c r="B203" s="11" t="s">
        <v>196</v>
      </c>
      <c r="C203" s="81">
        <v>2.5</v>
      </c>
      <c r="D203" s="12" t="s">
        <v>197</v>
      </c>
      <c r="E203" s="4"/>
      <c r="F203" s="29">
        <f t="shared" si="5"/>
        <v>0</v>
      </c>
      <c r="G203" s="66" t="s">
        <v>9</v>
      </c>
    </row>
    <row r="204" spans="2:7" x14ac:dyDescent="0.3">
      <c r="B204" s="11" t="s">
        <v>198</v>
      </c>
      <c r="C204" s="81">
        <v>2.6</v>
      </c>
      <c r="D204" s="12" t="s">
        <v>199</v>
      </c>
      <c r="E204" s="4"/>
      <c r="F204" s="29">
        <f t="shared" si="5"/>
        <v>0</v>
      </c>
      <c r="G204" s="66" t="s">
        <v>9</v>
      </c>
    </row>
    <row r="205" spans="2:7" x14ac:dyDescent="0.3">
      <c r="B205" s="11" t="s">
        <v>200</v>
      </c>
      <c r="C205" s="81">
        <v>1.7</v>
      </c>
      <c r="D205" s="12" t="s">
        <v>201</v>
      </c>
      <c r="E205" s="4"/>
      <c r="F205" s="29">
        <f t="shared" si="5"/>
        <v>0</v>
      </c>
      <c r="G205" s="66" t="s">
        <v>9</v>
      </c>
    </row>
    <row r="206" spans="2:7" x14ac:dyDescent="0.3">
      <c r="B206" s="11" t="s">
        <v>202</v>
      </c>
      <c r="C206" s="81">
        <v>2.6</v>
      </c>
      <c r="D206" s="12" t="s">
        <v>203</v>
      </c>
      <c r="E206" s="4"/>
      <c r="F206" s="29">
        <f t="shared" si="5"/>
        <v>0</v>
      </c>
      <c r="G206" s="66" t="s">
        <v>9</v>
      </c>
    </row>
    <row r="207" spans="2:7" hidden="1" x14ac:dyDescent="0.3">
      <c r="B207" s="11" t="s">
        <v>204</v>
      </c>
      <c r="C207" s="81">
        <v>1.8</v>
      </c>
      <c r="D207" s="12" t="s">
        <v>205</v>
      </c>
      <c r="E207" s="4"/>
      <c r="F207" s="29">
        <f t="shared" si="5"/>
        <v>0</v>
      </c>
      <c r="G207" s="66" t="s">
        <v>11</v>
      </c>
    </row>
    <row r="208" spans="2:7" x14ac:dyDescent="0.3">
      <c r="B208" s="11" t="s">
        <v>206</v>
      </c>
      <c r="C208" s="81">
        <v>1.6</v>
      </c>
      <c r="D208" s="12" t="s">
        <v>207</v>
      </c>
      <c r="E208" s="4"/>
      <c r="F208" s="29">
        <f t="shared" si="5"/>
        <v>0</v>
      </c>
      <c r="G208" s="66" t="s">
        <v>9</v>
      </c>
    </row>
    <row r="209" spans="2:7" x14ac:dyDescent="0.3">
      <c r="B209" s="11" t="s">
        <v>208</v>
      </c>
      <c r="C209" s="81">
        <v>8.9</v>
      </c>
      <c r="D209" s="12" t="s">
        <v>209</v>
      </c>
      <c r="E209" s="4"/>
      <c r="F209" s="29">
        <f t="shared" si="5"/>
        <v>0</v>
      </c>
      <c r="G209" s="66" t="s">
        <v>9</v>
      </c>
    </row>
    <row r="210" spans="2:7" x14ac:dyDescent="0.3">
      <c r="B210" s="11" t="s">
        <v>581</v>
      </c>
      <c r="C210" s="81">
        <v>3.9</v>
      </c>
      <c r="D210" s="12" t="s">
        <v>211</v>
      </c>
      <c r="E210" s="4"/>
      <c r="F210" s="29">
        <f t="shared" si="5"/>
        <v>0</v>
      </c>
      <c r="G210" s="66" t="s">
        <v>9</v>
      </c>
    </row>
    <row r="211" spans="2:7" x14ac:dyDescent="0.3">
      <c r="B211" s="11" t="s">
        <v>210</v>
      </c>
      <c r="C211" s="81">
        <v>9.4</v>
      </c>
      <c r="D211" s="12" t="s">
        <v>213</v>
      </c>
      <c r="E211" s="4"/>
      <c r="F211" s="29">
        <f t="shared" si="5"/>
        <v>0</v>
      </c>
      <c r="G211" s="66" t="s">
        <v>9</v>
      </c>
    </row>
    <row r="212" spans="2:7" x14ac:dyDescent="0.3">
      <c r="B212" s="11" t="s">
        <v>212</v>
      </c>
      <c r="C212" s="81">
        <v>8.5</v>
      </c>
      <c r="D212" s="12" t="s">
        <v>215</v>
      </c>
      <c r="E212" s="4"/>
      <c r="F212" s="29">
        <f t="shared" si="5"/>
        <v>0</v>
      </c>
      <c r="G212" s="66" t="s">
        <v>9</v>
      </c>
    </row>
    <row r="213" spans="2:7" x14ac:dyDescent="0.3">
      <c r="B213" s="11" t="s">
        <v>214</v>
      </c>
      <c r="C213" s="81">
        <v>2.2999999999999998</v>
      </c>
      <c r="D213" s="12" t="s">
        <v>582</v>
      </c>
      <c r="E213" s="4"/>
      <c r="F213" s="29">
        <f t="shared" si="5"/>
        <v>0</v>
      </c>
      <c r="G213" s="66" t="s">
        <v>9</v>
      </c>
    </row>
    <row r="214" spans="2:7" x14ac:dyDescent="0.3">
      <c r="B214" s="11" t="s">
        <v>216</v>
      </c>
      <c r="C214" s="81">
        <v>3.9</v>
      </c>
      <c r="D214" s="12" t="s">
        <v>583</v>
      </c>
      <c r="E214" s="4"/>
      <c r="F214" s="29">
        <f t="shared" si="5"/>
        <v>0</v>
      </c>
      <c r="G214" s="66" t="s">
        <v>9</v>
      </c>
    </row>
    <row r="215" spans="2:7" x14ac:dyDescent="0.3">
      <c r="B215" s="11" t="s">
        <v>217</v>
      </c>
      <c r="C215" s="81">
        <v>3.9</v>
      </c>
      <c r="D215" s="12" t="s">
        <v>584</v>
      </c>
      <c r="E215" s="4"/>
      <c r="F215" s="29">
        <f t="shared" si="5"/>
        <v>0</v>
      </c>
      <c r="G215" s="66" t="s">
        <v>9</v>
      </c>
    </row>
    <row r="216" spans="2:7" x14ac:dyDescent="0.3">
      <c r="B216" s="11" t="s">
        <v>218</v>
      </c>
      <c r="C216" s="81">
        <v>3.9</v>
      </c>
      <c r="D216" s="12" t="s">
        <v>512</v>
      </c>
      <c r="E216" s="4"/>
      <c r="F216" s="29">
        <f t="shared" si="5"/>
        <v>0</v>
      </c>
      <c r="G216" s="66" t="s">
        <v>9</v>
      </c>
    </row>
    <row r="217" spans="2:7" x14ac:dyDescent="0.3">
      <c r="B217" s="11" t="s">
        <v>219</v>
      </c>
      <c r="C217" s="81">
        <v>3.9</v>
      </c>
      <c r="D217" s="12" t="s">
        <v>585</v>
      </c>
      <c r="E217" s="4"/>
      <c r="F217" s="29">
        <f t="shared" si="5"/>
        <v>0</v>
      </c>
      <c r="G217" s="66" t="s">
        <v>9</v>
      </c>
    </row>
    <row r="218" spans="2:7" x14ac:dyDescent="0.3">
      <c r="B218" s="67" t="s">
        <v>220</v>
      </c>
      <c r="C218" s="81">
        <v>3.9</v>
      </c>
      <c r="D218" s="12" t="s">
        <v>586</v>
      </c>
      <c r="E218" s="4"/>
      <c r="F218" s="29">
        <f t="shared" si="5"/>
        <v>0</v>
      </c>
      <c r="G218" s="66" t="s">
        <v>9</v>
      </c>
    </row>
    <row r="219" spans="2:7" x14ac:dyDescent="0.3">
      <c r="B219" s="11" t="s">
        <v>221</v>
      </c>
      <c r="C219" s="81">
        <v>3.9</v>
      </c>
      <c r="D219" s="12" t="s">
        <v>587</v>
      </c>
      <c r="E219" s="4"/>
      <c r="F219" s="29">
        <f t="shared" si="5"/>
        <v>0</v>
      </c>
      <c r="G219" s="66" t="s">
        <v>9</v>
      </c>
    </row>
    <row r="220" spans="2:7" x14ac:dyDescent="0.3">
      <c r="B220" s="11" t="s">
        <v>222</v>
      </c>
      <c r="C220" s="81">
        <v>3.9</v>
      </c>
      <c r="D220" s="12" t="s">
        <v>588</v>
      </c>
      <c r="E220" s="4"/>
      <c r="F220" s="29">
        <f t="shared" si="5"/>
        <v>0</v>
      </c>
      <c r="G220" s="66" t="s">
        <v>9</v>
      </c>
    </row>
    <row r="221" spans="2:7" x14ac:dyDescent="0.3">
      <c r="B221" s="11" t="s">
        <v>223</v>
      </c>
      <c r="C221" s="81">
        <v>4.2</v>
      </c>
      <c r="D221" s="12" t="s">
        <v>589</v>
      </c>
      <c r="E221" s="4"/>
      <c r="F221" s="29">
        <f t="shared" si="5"/>
        <v>0</v>
      </c>
      <c r="G221" s="66" t="s">
        <v>9</v>
      </c>
    </row>
    <row r="222" spans="2:7" x14ac:dyDescent="0.3">
      <c r="B222" s="11" t="s">
        <v>224</v>
      </c>
      <c r="C222" s="81">
        <v>4.2</v>
      </c>
      <c r="D222" s="12" t="s">
        <v>590</v>
      </c>
      <c r="E222" s="4"/>
      <c r="F222" s="29">
        <f t="shared" si="5"/>
        <v>0</v>
      </c>
      <c r="G222" s="66" t="s">
        <v>9</v>
      </c>
    </row>
    <row r="223" spans="2:7" x14ac:dyDescent="0.3">
      <c r="B223" s="11" t="s">
        <v>225</v>
      </c>
      <c r="C223" s="81">
        <v>2.8</v>
      </c>
      <c r="D223" s="12" t="s">
        <v>229</v>
      </c>
      <c r="E223" s="4"/>
      <c r="F223" s="29">
        <f t="shared" si="5"/>
        <v>0</v>
      </c>
      <c r="G223" s="66" t="s">
        <v>9</v>
      </c>
    </row>
    <row r="224" spans="2:7" hidden="1" x14ac:dyDescent="0.3">
      <c r="B224" s="11" t="s">
        <v>226</v>
      </c>
      <c r="C224" s="81">
        <v>3.3</v>
      </c>
      <c r="D224" s="12" t="s">
        <v>231</v>
      </c>
      <c r="E224" s="4"/>
      <c r="F224" s="29">
        <f t="shared" si="5"/>
        <v>0</v>
      </c>
      <c r="G224" s="66" t="s">
        <v>10</v>
      </c>
    </row>
    <row r="225" spans="2:7" x14ac:dyDescent="0.3">
      <c r="B225" s="11" t="s">
        <v>227</v>
      </c>
      <c r="C225" s="81">
        <v>3.6</v>
      </c>
      <c r="D225" s="12" t="s">
        <v>513</v>
      </c>
      <c r="E225" s="4"/>
      <c r="F225" s="29">
        <f t="shared" si="5"/>
        <v>0</v>
      </c>
      <c r="G225" s="66" t="s">
        <v>9</v>
      </c>
    </row>
    <row r="226" spans="2:7" x14ac:dyDescent="0.3">
      <c r="B226" s="11" t="s">
        <v>228</v>
      </c>
      <c r="C226" s="81">
        <v>3.6</v>
      </c>
      <c r="D226" s="12" t="s">
        <v>237</v>
      </c>
      <c r="E226" s="4"/>
      <c r="F226" s="29">
        <f t="shared" si="5"/>
        <v>0</v>
      </c>
      <c r="G226" s="66" t="s">
        <v>9</v>
      </c>
    </row>
    <row r="227" spans="2:7" x14ac:dyDescent="0.3">
      <c r="B227" s="11" t="s">
        <v>230</v>
      </c>
      <c r="C227" s="81">
        <v>3.8</v>
      </c>
      <c r="D227" s="12" t="s">
        <v>591</v>
      </c>
      <c r="E227" s="4"/>
      <c r="F227" s="29">
        <f t="shared" si="5"/>
        <v>0</v>
      </c>
      <c r="G227" s="66" t="s">
        <v>9</v>
      </c>
    </row>
    <row r="228" spans="2:7" x14ac:dyDescent="0.3">
      <c r="B228" s="11" t="s">
        <v>232</v>
      </c>
      <c r="C228" s="81">
        <v>3.9</v>
      </c>
      <c r="D228" s="12" t="s">
        <v>592</v>
      </c>
      <c r="E228" s="4"/>
      <c r="F228" s="29">
        <f t="shared" si="5"/>
        <v>0</v>
      </c>
      <c r="G228" s="66" t="s">
        <v>9</v>
      </c>
    </row>
    <row r="229" spans="2:7" x14ac:dyDescent="0.3">
      <c r="B229" s="11" t="s">
        <v>233</v>
      </c>
      <c r="C229" s="81">
        <v>3.9</v>
      </c>
      <c r="D229" s="12" t="s">
        <v>593</v>
      </c>
      <c r="E229" s="4"/>
      <c r="F229" s="29">
        <f t="shared" si="5"/>
        <v>0</v>
      </c>
      <c r="G229" s="66" t="s">
        <v>9</v>
      </c>
    </row>
    <row r="230" spans="2:7" x14ac:dyDescent="0.3">
      <c r="B230" s="11" t="s">
        <v>234</v>
      </c>
      <c r="C230" s="81">
        <v>3.9</v>
      </c>
      <c r="D230" s="12" t="s">
        <v>594</v>
      </c>
      <c r="E230" s="4"/>
      <c r="F230" s="29">
        <f t="shared" si="5"/>
        <v>0</v>
      </c>
      <c r="G230" s="66" t="s">
        <v>9</v>
      </c>
    </row>
    <row r="231" spans="2:7" x14ac:dyDescent="0.3">
      <c r="B231" s="11" t="s">
        <v>235</v>
      </c>
      <c r="C231" s="81">
        <v>3.9</v>
      </c>
      <c r="D231" s="12" t="s">
        <v>595</v>
      </c>
      <c r="E231" s="4"/>
      <c r="F231" s="29">
        <f t="shared" si="5"/>
        <v>0</v>
      </c>
      <c r="G231" s="66" t="s">
        <v>9</v>
      </c>
    </row>
    <row r="232" spans="2:7" x14ac:dyDescent="0.3">
      <c r="B232" s="11" t="s">
        <v>236</v>
      </c>
      <c r="C232" s="81">
        <v>14.9</v>
      </c>
      <c r="D232" s="12" t="s">
        <v>240</v>
      </c>
      <c r="E232" s="4"/>
      <c r="F232" s="29">
        <f t="shared" si="5"/>
        <v>0</v>
      </c>
      <c r="G232" s="66" t="s">
        <v>9</v>
      </c>
    </row>
    <row r="233" spans="2:7" x14ac:dyDescent="0.3">
      <c r="B233" s="11" t="s">
        <v>238</v>
      </c>
      <c r="C233" s="81">
        <v>7.9</v>
      </c>
      <c r="D233" s="12" t="s">
        <v>242</v>
      </c>
      <c r="E233" s="4"/>
      <c r="F233" s="29">
        <f t="shared" si="5"/>
        <v>0</v>
      </c>
      <c r="G233" s="66" t="s">
        <v>9</v>
      </c>
    </row>
    <row r="234" spans="2:7" x14ac:dyDescent="0.3">
      <c r="B234" s="11" t="s">
        <v>596</v>
      </c>
      <c r="C234" s="81">
        <v>4.3</v>
      </c>
      <c r="D234" s="12" t="s">
        <v>244</v>
      </c>
      <c r="E234" s="4"/>
      <c r="F234" s="29">
        <f t="shared" si="5"/>
        <v>0</v>
      </c>
      <c r="G234" s="66" t="s">
        <v>9</v>
      </c>
    </row>
    <row r="235" spans="2:7" x14ac:dyDescent="0.3">
      <c r="B235" s="67" t="s">
        <v>520</v>
      </c>
      <c r="C235" s="122">
        <v>14.4</v>
      </c>
      <c r="D235" s="12" t="s">
        <v>246</v>
      </c>
      <c r="E235" s="4"/>
      <c r="F235" s="29">
        <f t="shared" si="5"/>
        <v>0</v>
      </c>
      <c r="G235" s="66" t="s">
        <v>9</v>
      </c>
    </row>
    <row r="236" spans="2:7" x14ac:dyDescent="0.3">
      <c r="B236" s="67" t="s">
        <v>239</v>
      </c>
      <c r="C236" s="122">
        <v>14.9</v>
      </c>
      <c r="D236" s="12" t="s">
        <v>248</v>
      </c>
      <c r="E236" s="4"/>
      <c r="F236" s="29">
        <f t="shared" si="5"/>
        <v>0</v>
      </c>
      <c r="G236" s="66" t="s">
        <v>9</v>
      </c>
    </row>
    <row r="237" spans="2:7" x14ac:dyDescent="0.3">
      <c r="B237" s="67" t="s">
        <v>241</v>
      </c>
      <c r="C237" s="122">
        <v>13.1</v>
      </c>
      <c r="D237" s="12" t="s">
        <v>252</v>
      </c>
      <c r="E237" s="4"/>
      <c r="F237" s="29">
        <f t="shared" si="5"/>
        <v>0</v>
      </c>
      <c r="G237" s="66" t="s">
        <v>9</v>
      </c>
    </row>
    <row r="238" spans="2:7" hidden="1" x14ac:dyDescent="0.3">
      <c r="B238" s="67" t="s">
        <v>243</v>
      </c>
      <c r="C238" s="122">
        <v>31.2</v>
      </c>
      <c r="D238" s="12" t="s">
        <v>254</v>
      </c>
      <c r="E238" s="4"/>
      <c r="F238" s="29">
        <f t="shared" si="5"/>
        <v>0</v>
      </c>
      <c r="G238" s="66" t="s">
        <v>11</v>
      </c>
    </row>
    <row r="239" spans="2:7" x14ac:dyDescent="0.3">
      <c r="B239" s="67" t="s">
        <v>245</v>
      </c>
      <c r="C239" s="122">
        <v>9.1999999999999993</v>
      </c>
      <c r="D239" s="12" t="s">
        <v>256</v>
      </c>
      <c r="E239" s="4"/>
      <c r="F239" s="29">
        <f t="shared" si="5"/>
        <v>0</v>
      </c>
      <c r="G239" s="66" t="s">
        <v>9</v>
      </c>
    </row>
    <row r="240" spans="2:7" x14ac:dyDescent="0.3">
      <c r="B240" s="67" t="s">
        <v>514</v>
      </c>
      <c r="C240" s="122">
        <v>6.9</v>
      </c>
      <c r="D240" s="12" t="s">
        <v>258</v>
      </c>
      <c r="E240" s="4"/>
      <c r="F240" s="29">
        <f t="shared" si="5"/>
        <v>0</v>
      </c>
      <c r="G240" s="66" t="s">
        <v>9</v>
      </c>
    </row>
    <row r="241" spans="2:7" x14ac:dyDescent="0.3">
      <c r="B241" s="67" t="s">
        <v>247</v>
      </c>
      <c r="C241" s="122">
        <v>8.1</v>
      </c>
      <c r="D241" s="12" t="s">
        <v>260</v>
      </c>
      <c r="E241" s="4"/>
      <c r="F241" s="29">
        <f t="shared" si="5"/>
        <v>0</v>
      </c>
      <c r="G241" s="66" t="s">
        <v>9</v>
      </c>
    </row>
    <row r="242" spans="2:7" hidden="1" x14ac:dyDescent="0.3">
      <c r="B242" s="67" t="s">
        <v>521</v>
      </c>
      <c r="C242" s="122">
        <v>8.5</v>
      </c>
      <c r="D242" s="12" t="s">
        <v>262</v>
      </c>
      <c r="E242" s="4"/>
      <c r="F242" s="29">
        <f t="shared" si="5"/>
        <v>0</v>
      </c>
      <c r="G242" s="66" t="s">
        <v>11</v>
      </c>
    </row>
    <row r="243" spans="2:7" x14ac:dyDescent="0.3">
      <c r="B243" s="67" t="s">
        <v>522</v>
      </c>
      <c r="C243" s="122">
        <v>16</v>
      </c>
      <c r="D243" s="12" t="s">
        <v>264</v>
      </c>
      <c r="E243" s="4"/>
      <c r="F243" s="29">
        <f t="shared" si="5"/>
        <v>0</v>
      </c>
      <c r="G243" s="66" t="s">
        <v>9</v>
      </c>
    </row>
    <row r="244" spans="2:7" x14ac:dyDescent="0.3">
      <c r="B244" s="67" t="s">
        <v>251</v>
      </c>
      <c r="C244" s="122">
        <v>8.1</v>
      </c>
      <c r="D244" s="12" t="s">
        <v>249</v>
      </c>
      <c r="E244" s="4"/>
      <c r="F244" s="29">
        <f t="shared" si="5"/>
        <v>0</v>
      </c>
      <c r="G244" s="66" t="s">
        <v>9</v>
      </c>
    </row>
    <row r="245" spans="2:7" x14ac:dyDescent="0.3">
      <c r="B245" s="67" t="s">
        <v>255</v>
      </c>
      <c r="C245" s="122">
        <v>8.1</v>
      </c>
      <c r="D245" s="12" t="s">
        <v>250</v>
      </c>
      <c r="E245" s="4"/>
      <c r="F245" s="29">
        <f t="shared" si="5"/>
        <v>0</v>
      </c>
      <c r="G245" s="66" t="s">
        <v>9</v>
      </c>
    </row>
    <row r="246" spans="2:7" x14ac:dyDescent="0.3">
      <c r="B246" s="67" t="s">
        <v>253</v>
      </c>
      <c r="C246" s="122">
        <v>8.1</v>
      </c>
      <c r="D246" s="12" t="s">
        <v>515</v>
      </c>
      <c r="E246" s="4"/>
      <c r="F246" s="29">
        <f t="shared" si="5"/>
        <v>0</v>
      </c>
      <c r="G246" s="66" t="s">
        <v>9</v>
      </c>
    </row>
    <row r="247" spans="2:7" x14ac:dyDescent="0.3">
      <c r="B247" s="11" t="s">
        <v>257</v>
      </c>
      <c r="C247" s="81">
        <v>2.6</v>
      </c>
      <c r="D247" s="12" t="s">
        <v>516</v>
      </c>
      <c r="E247" s="4"/>
      <c r="F247" s="29">
        <f t="shared" si="5"/>
        <v>0</v>
      </c>
      <c r="G247" s="66" t="s">
        <v>9</v>
      </c>
    </row>
    <row r="248" spans="2:7" x14ac:dyDescent="0.3">
      <c r="B248" s="11" t="s">
        <v>259</v>
      </c>
      <c r="C248" s="81">
        <v>8.9</v>
      </c>
      <c r="D248" s="12" t="s">
        <v>517</v>
      </c>
      <c r="E248" s="4"/>
      <c r="F248" s="29">
        <f t="shared" si="5"/>
        <v>0</v>
      </c>
      <c r="G248" s="66" t="s">
        <v>9</v>
      </c>
    </row>
    <row r="249" spans="2:7" x14ac:dyDescent="0.3">
      <c r="B249" s="67" t="s">
        <v>261</v>
      </c>
      <c r="C249" s="81">
        <v>8.9</v>
      </c>
      <c r="D249" s="12" t="s">
        <v>597</v>
      </c>
      <c r="E249" s="4"/>
      <c r="F249" s="29">
        <f t="shared" si="5"/>
        <v>0</v>
      </c>
      <c r="G249" s="66" t="s">
        <v>9</v>
      </c>
    </row>
    <row r="250" spans="2:7" ht="18" thickBot="1" x14ac:dyDescent="0.35">
      <c r="B250" s="67" t="s">
        <v>263</v>
      </c>
      <c r="C250" s="81">
        <v>3.2</v>
      </c>
      <c r="D250" s="12" t="s">
        <v>598</v>
      </c>
      <c r="E250" s="4"/>
      <c r="F250" s="29">
        <f t="shared" si="5"/>
        <v>0</v>
      </c>
      <c r="G250" s="66" t="s">
        <v>9</v>
      </c>
    </row>
    <row r="251" spans="2:7" ht="18" hidden="1" thickBot="1" x14ac:dyDescent="0.35">
      <c r="B251" s="67"/>
      <c r="C251" s="81"/>
      <c r="D251" s="12"/>
      <c r="E251" s="4"/>
      <c r="F251" s="29">
        <f t="shared" si="5"/>
        <v>0</v>
      </c>
      <c r="G251" s="66" t="s">
        <v>11</v>
      </c>
    </row>
    <row r="252" spans="2:7" ht="18" hidden="1" thickBot="1" x14ac:dyDescent="0.35">
      <c r="B252" s="67" t="s">
        <v>632</v>
      </c>
      <c r="C252" s="81">
        <v>3.8</v>
      </c>
      <c r="D252" s="12"/>
      <c r="E252" s="4"/>
      <c r="F252" s="29">
        <f t="shared" si="5"/>
        <v>0</v>
      </c>
      <c r="G252" s="66" t="s">
        <v>11</v>
      </c>
    </row>
    <row r="253" spans="2:7" ht="18" hidden="1" thickBot="1" x14ac:dyDescent="0.35">
      <c r="B253" s="67"/>
      <c r="C253" s="81"/>
      <c r="D253" s="12"/>
      <c r="E253" s="4"/>
      <c r="F253" s="29">
        <f t="shared" si="5"/>
        <v>0</v>
      </c>
      <c r="G253" s="66" t="s">
        <v>11</v>
      </c>
    </row>
    <row r="254" spans="2:7" ht="18" hidden="1" thickBot="1" x14ac:dyDescent="0.35">
      <c r="B254" s="67"/>
      <c r="C254" s="81"/>
      <c r="D254" s="12"/>
      <c r="E254" s="4"/>
      <c r="F254" s="29">
        <f t="shared" si="5"/>
        <v>0</v>
      </c>
      <c r="G254" s="66" t="s">
        <v>11</v>
      </c>
    </row>
    <row r="255" spans="2:7" ht="18" hidden="1" thickBot="1" x14ac:dyDescent="0.35">
      <c r="B255" s="67" t="s">
        <v>644</v>
      </c>
      <c r="C255" s="81">
        <v>12.9</v>
      </c>
      <c r="D255" s="12"/>
      <c r="E255" s="4"/>
      <c r="F255" s="29">
        <f t="shared" si="5"/>
        <v>0</v>
      </c>
      <c r="G255" s="66" t="s">
        <v>11</v>
      </c>
    </row>
    <row r="256" spans="2:7" ht="18" hidden="1" thickBot="1" x14ac:dyDescent="0.35">
      <c r="B256" s="67"/>
      <c r="C256" s="81"/>
      <c r="D256" s="12"/>
      <c r="E256" s="4"/>
      <c r="F256" s="29">
        <f t="shared" si="5"/>
        <v>0</v>
      </c>
      <c r="G256" s="66" t="s">
        <v>11</v>
      </c>
    </row>
    <row r="257" spans="2:7" ht="18" hidden="1" thickBot="1" x14ac:dyDescent="0.35">
      <c r="B257" s="67"/>
      <c r="C257" s="81"/>
      <c r="D257" s="12"/>
      <c r="E257" s="4"/>
      <c r="F257" s="29">
        <f t="shared" si="5"/>
        <v>0</v>
      </c>
      <c r="G257" s="66" t="s">
        <v>11</v>
      </c>
    </row>
    <row r="258" spans="2:7" ht="18" hidden="1" thickBot="1" x14ac:dyDescent="0.35">
      <c r="B258" s="67"/>
      <c r="C258" s="81"/>
      <c r="D258" s="12"/>
      <c r="E258" s="4"/>
      <c r="F258" s="29">
        <f t="shared" si="5"/>
        <v>0</v>
      </c>
      <c r="G258" s="66" t="s">
        <v>11</v>
      </c>
    </row>
    <row r="259" spans="2:7" ht="18" hidden="1" thickBot="1" x14ac:dyDescent="0.35">
      <c r="B259" s="67"/>
      <c r="C259" s="81"/>
      <c r="D259" s="12"/>
      <c r="E259" s="4"/>
      <c r="F259" s="29">
        <f t="shared" si="5"/>
        <v>0</v>
      </c>
      <c r="G259" s="66" t="s">
        <v>11</v>
      </c>
    </row>
    <row r="260" spans="2:7" ht="18" hidden="1" thickBot="1" x14ac:dyDescent="0.35">
      <c r="B260" s="67"/>
      <c r="C260" s="81"/>
      <c r="D260" s="12"/>
      <c r="E260" s="4"/>
      <c r="F260" s="29">
        <f t="shared" si="5"/>
        <v>0</v>
      </c>
      <c r="G260" s="66" t="s">
        <v>11</v>
      </c>
    </row>
    <row r="261" spans="2:7" ht="18" hidden="1" thickBot="1" x14ac:dyDescent="0.35">
      <c r="B261" s="14"/>
      <c r="C261" s="81"/>
      <c r="D261" s="12"/>
      <c r="E261" s="4"/>
      <c r="F261" s="29">
        <f t="shared" si="5"/>
        <v>0</v>
      </c>
      <c r="G261" s="66" t="s">
        <v>11</v>
      </c>
    </row>
    <row r="262" spans="2:7" ht="18" hidden="1" thickBot="1" x14ac:dyDescent="0.35">
      <c r="B262" s="60" t="s">
        <v>265</v>
      </c>
      <c r="C262" s="57"/>
      <c r="D262" s="145"/>
      <c r="E262" s="149"/>
      <c r="F262" s="149"/>
      <c r="G262" s="66" t="s">
        <v>10</v>
      </c>
    </row>
    <row r="263" spans="2:7" ht="18" hidden="1" thickBot="1" x14ac:dyDescent="0.35">
      <c r="B263" s="163" t="s">
        <v>628</v>
      </c>
      <c r="C263" s="123">
        <v>11</v>
      </c>
      <c r="D263" s="73" t="s">
        <v>266</v>
      </c>
      <c r="E263" s="4"/>
      <c r="F263" s="29">
        <f t="shared" ref="F263:F270" si="6">+C263*E263</f>
        <v>0</v>
      </c>
      <c r="G263" s="66" t="s">
        <v>10</v>
      </c>
    </row>
    <row r="264" spans="2:7" ht="18" hidden="1" thickBot="1" x14ac:dyDescent="0.35">
      <c r="B264" s="163" t="s">
        <v>629</v>
      </c>
      <c r="C264" s="124">
        <v>14</v>
      </c>
      <c r="D264" s="75" t="s">
        <v>267</v>
      </c>
      <c r="E264" s="4"/>
      <c r="F264" s="29">
        <f t="shared" si="6"/>
        <v>0</v>
      </c>
      <c r="G264" s="66" t="s">
        <v>10</v>
      </c>
    </row>
    <row r="265" spans="2:7" ht="18" hidden="1" thickBot="1" x14ac:dyDescent="0.35">
      <c r="B265" s="74" t="s">
        <v>630</v>
      </c>
      <c r="C265" s="124">
        <v>20</v>
      </c>
      <c r="D265" s="75" t="s">
        <v>268</v>
      </c>
      <c r="E265" s="4"/>
      <c r="F265" s="29">
        <f t="shared" si="6"/>
        <v>0</v>
      </c>
      <c r="G265" s="66" t="s">
        <v>10</v>
      </c>
    </row>
    <row r="266" spans="2:7" ht="18" hidden="1" thickBot="1" x14ac:dyDescent="0.35">
      <c r="B266" s="74" t="s">
        <v>631</v>
      </c>
      <c r="C266" s="124">
        <v>28</v>
      </c>
      <c r="D266" s="75" t="s">
        <v>269</v>
      </c>
      <c r="E266" s="4"/>
      <c r="F266" s="29">
        <f t="shared" si="6"/>
        <v>0</v>
      </c>
      <c r="G266" s="66" t="s">
        <v>10</v>
      </c>
    </row>
    <row r="267" spans="2:7" ht="18" hidden="1" thickBot="1" x14ac:dyDescent="0.35">
      <c r="B267" s="74"/>
      <c r="C267" s="124"/>
      <c r="D267" s="75"/>
      <c r="E267" s="4"/>
      <c r="F267" s="29">
        <f t="shared" si="6"/>
        <v>0</v>
      </c>
      <c r="G267" s="66" t="s">
        <v>11</v>
      </c>
    </row>
    <row r="268" spans="2:7" ht="18" hidden="1" thickBot="1" x14ac:dyDescent="0.35">
      <c r="B268" s="74"/>
      <c r="C268" s="124"/>
      <c r="D268" s="75"/>
      <c r="E268" s="4"/>
      <c r="F268" s="29">
        <f t="shared" si="6"/>
        <v>0</v>
      </c>
      <c r="G268" s="66" t="s">
        <v>11</v>
      </c>
    </row>
    <row r="269" spans="2:7" ht="18" hidden="1" thickBot="1" x14ac:dyDescent="0.35">
      <c r="B269" s="90"/>
      <c r="C269" s="124"/>
      <c r="D269" s="75"/>
      <c r="E269" s="4"/>
      <c r="F269" s="29">
        <f t="shared" si="6"/>
        <v>0</v>
      </c>
      <c r="G269" s="66" t="s">
        <v>11</v>
      </c>
    </row>
    <row r="270" spans="2:7" ht="18" hidden="1" thickBot="1" x14ac:dyDescent="0.35">
      <c r="B270" s="90"/>
      <c r="C270" s="124"/>
      <c r="D270" s="75"/>
      <c r="E270" s="4"/>
      <c r="F270" s="29">
        <f t="shared" si="6"/>
        <v>0</v>
      </c>
      <c r="G270" s="66" t="s">
        <v>11</v>
      </c>
    </row>
    <row r="271" spans="2:7" ht="18" thickBot="1" x14ac:dyDescent="0.35">
      <c r="B271" s="60" t="s">
        <v>635</v>
      </c>
      <c r="C271" s="57"/>
      <c r="D271" s="145"/>
      <c r="E271" s="145"/>
      <c r="F271" s="145"/>
      <c r="G271" s="66" t="s">
        <v>9</v>
      </c>
    </row>
    <row r="272" spans="2:7" hidden="1" x14ac:dyDescent="0.3">
      <c r="B272" s="13" t="s">
        <v>270</v>
      </c>
      <c r="C272" s="113">
        <v>3.5</v>
      </c>
      <c r="D272" s="10" t="s">
        <v>271</v>
      </c>
      <c r="E272" s="61"/>
      <c r="F272" s="62">
        <f t="shared" ref="F272:F282" si="7">+C272*E272</f>
        <v>0</v>
      </c>
      <c r="G272" s="66" t="s">
        <v>10</v>
      </c>
    </row>
    <row r="273" spans="2:7" hidden="1" x14ac:dyDescent="0.3">
      <c r="B273" s="13" t="s">
        <v>272</v>
      </c>
      <c r="C273" s="81">
        <v>8.5</v>
      </c>
      <c r="D273" s="12" t="s">
        <v>273</v>
      </c>
      <c r="E273" s="63"/>
      <c r="F273" s="40">
        <f t="shared" si="7"/>
        <v>0</v>
      </c>
      <c r="G273" s="66" t="s">
        <v>10</v>
      </c>
    </row>
    <row r="274" spans="2:7" hidden="1" x14ac:dyDescent="0.3">
      <c r="B274" s="11" t="s">
        <v>274</v>
      </c>
      <c r="C274" s="81">
        <v>3.5</v>
      </c>
      <c r="D274" s="12" t="s">
        <v>275</v>
      </c>
      <c r="E274" s="50"/>
      <c r="F274" s="40">
        <f t="shared" si="7"/>
        <v>0</v>
      </c>
      <c r="G274" s="66" t="s">
        <v>10</v>
      </c>
    </row>
    <row r="275" spans="2:7" hidden="1" x14ac:dyDescent="0.3">
      <c r="B275" s="11" t="s">
        <v>276</v>
      </c>
      <c r="C275" s="81">
        <v>8.5</v>
      </c>
      <c r="D275" s="12" t="s">
        <v>277</v>
      </c>
      <c r="E275" s="7"/>
      <c r="F275" s="40">
        <f t="shared" si="7"/>
        <v>0</v>
      </c>
      <c r="G275" s="66" t="s">
        <v>10</v>
      </c>
    </row>
    <row r="276" spans="2:7" x14ac:dyDescent="0.3">
      <c r="B276" s="11" t="s">
        <v>278</v>
      </c>
      <c r="C276" s="81">
        <v>9.6</v>
      </c>
      <c r="D276" s="12" t="s">
        <v>279</v>
      </c>
      <c r="E276" s="7"/>
      <c r="F276" s="40">
        <f t="shared" si="7"/>
        <v>0</v>
      </c>
      <c r="G276" s="66" t="s">
        <v>9</v>
      </c>
    </row>
    <row r="277" spans="2:7" hidden="1" x14ac:dyDescent="0.3">
      <c r="B277" s="11" t="s">
        <v>280</v>
      </c>
      <c r="C277" s="81">
        <v>11</v>
      </c>
      <c r="D277" s="12" t="s">
        <v>281</v>
      </c>
      <c r="E277" s="7"/>
      <c r="F277" s="40">
        <f t="shared" si="7"/>
        <v>0</v>
      </c>
      <c r="G277" s="66" t="s">
        <v>10</v>
      </c>
    </row>
    <row r="278" spans="2:7" hidden="1" x14ac:dyDescent="0.3">
      <c r="B278" s="11" t="s">
        <v>483</v>
      </c>
      <c r="C278" s="81">
        <v>8</v>
      </c>
      <c r="D278" s="12" t="s">
        <v>282</v>
      </c>
      <c r="E278" s="7"/>
      <c r="F278" s="40">
        <f t="shared" si="7"/>
        <v>0</v>
      </c>
      <c r="G278" s="66" t="s">
        <v>10</v>
      </c>
    </row>
    <row r="279" spans="2:7" hidden="1" x14ac:dyDescent="0.3">
      <c r="B279" s="11" t="s">
        <v>484</v>
      </c>
      <c r="C279" s="81">
        <v>8</v>
      </c>
      <c r="D279" s="12" t="s">
        <v>283</v>
      </c>
      <c r="E279" s="5"/>
      <c r="F279" s="40">
        <f t="shared" si="7"/>
        <v>0</v>
      </c>
      <c r="G279" s="66" t="s">
        <v>10</v>
      </c>
    </row>
    <row r="280" spans="2:7" hidden="1" x14ac:dyDescent="0.3">
      <c r="B280" s="11" t="s">
        <v>499</v>
      </c>
      <c r="C280" s="81">
        <v>8</v>
      </c>
      <c r="D280" s="12" t="s">
        <v>285</v>
      </c>
      <c r="E280" s="5"/>
      <c r="F280" s="40">
        <f t="shared" si="7"/>
        <v>0</v>
      </c>
      <c r="G280" s="66" t="s">
        <v>10</v>
      </c>
    </row>
    <row r="281" spans="2:7" x14ac:dyDescent="0.3">
      <c r="B281" s="11" t="s">
        <v>284</v>
      </c>
      <c r="C281" s="81">
        <v>9.6</v>
      </c>
      <c r="D281" s="12" t="s">
        <v>287</v>
      </c>
      <c r="E281" s="5"/>
      <c r="F281" s="40">
        <f t="shared" si="7"/>
        <v>0</v>
      </c>
      <c r="G281" s="66" t="s">
        <v>9</v>
      </c>
    </row>
    <row r="282" spans="2:7" ht="18" thickBot="1" x14ac:dyDescent="0.35">
      <c r="B282" s="11" t="s">
        <v>286</v>
      </c>
      <c r="C282" s="81">
        <v>9.6</v>
      </c>
      <c r="D282" s="12" t="s">
        <v>500</v>
      </c>
      <c r="E282" s="6"/>
      <c r="F282" s="41">
        <f t="shared" si="7"/>
        <v>0</v>
      </c>
      <c r="G282" s="66" t="s">
        <v>9</v>
      </c>
    </row>
    <row r="283" spans="2:7" ht="18" thickBot="1" x14ac:dyDescent="0.35">
      <c r="B283" s="91" t="s">
        <v>288</v>
      </c>
      <c r="C283" s="57"/>
      <c r="D283" s="145"/>
      <c r="E283" s="150"/>
      <c r="F283" s="162"/>
      <c r="G283" s="66" t="s">
        <v>9</v>
      </c>
    </row>
    <row r="284" spans="2:7" x14ac:dyDescent="0.3">
      <c r="B284" s="92" t="s">
        <v>289</v>
      </c>
      <c r="C284" s="125">
        <v>21.6</v>
      </c>
      <c r="D284" s="31" t="s">
        <v>290</v>
      </c>
      <c r="E284" s="1"/>
      <c r="F284" s="32">
        <f t="shared" ref="F284:F305" si="8">+C284*E284</f>
        <v>0</v>
      </c>
      <c r="G284" s="66" t="s">
        <v>9</v>
      </c>
    </row>
    <row r="285" spans="2:7" x14ac:dyDescent="0.3">
      <c r="B285" s="93" t="s">
        <v>645</v>
      </c>
      <c r="C285" s="126">
        <v>10.9</v>
      </c>
      <c r="D285" s="33" t="s">
        <v>293</v>
      </c>
      <c r="E285" s="34"/>
      <c r="F285" s="35">
        <f t="shared" si="8"/>
        <v>0</v>
      </c>
      <c r="G285" s="66" t="s">
        <v>9</v>
      </c>
    </row>
    <row r="286" spans="2:7" x14ac:dyDescent="0.3">
      <c r="B286" s="93" t="s">
        <v>291</v>
      </c>
      <c r="C286" s="126">
        <v>3.2</v>
      </c>
      <c r="D286" s="33" t="s">
        <v>292</v>
      </c>
      <c r="E286" s="34"/>
      <c r="F286" s="35">
        <f t="shared" si="8"/>
        <v>0</v>
      </c>
      <c r="G286" s="66" t="s">
        <v>9</v>
      </c>
    </row>
    <row r="287" spans="2:7" x14ac:dyDescent="0.3">
      <c r="B287" s="93" t="s">
        <v>294</v>
      </c>
      <c r="C287" s="126">
        <v>3</v>
      </c>
      <c r="D287" s="33" t="s">
        <v>295</v>
      </c>
      <c r="E287" s="34"/>
      <c r="F287" s="35">
        <f t="shared" si="8"/>
        <v>0</v>
      </c>
      <c r="G287" s="66" t="s">
        <v>9</v>
      </c>
    </row>
    <row r="288" spans="2:7" x14ac:dyDescent="0.3">
      <c r="B288" s="93" t="s">
        <v>296</v>
      </c>
      <c r="C288" s="126">
        <v>28.2</v>
      </c>
      <c r="D288" s="33" t="s">
        <v>297</v>
      </c>
      <c r="E288" s="3"/>
      <c r="F288" s="64">
        <f t="shared" si="8"/>
        <v>0</v>
      </c>
      <c r="G288" s="66" t="s">
        <v>9</v>
      </c>
    </row>
    <row r="289" spans="2:7" x14ac:dyDescent="0.3">
      <c r="B289" s="93" t="s">
        <v>298</v>
      </c>
      <c r="C289" s="126">
        <v>8.6999999999999993</v>
      </c>
      <c r="D289" s="33" t="s">
        <v>299</v>
      </c>
      <c r="E289" s="34"/>
      <c r="F289" s="35">
        <f t="shared" si="8"/>
        <v>0</v>
      </c>
      <c r="G289" s="66" t="s">
        <v>9</v>
      </c>
    </row>
    <row r="290" spans="2:7" x14ac:dyDescent="0.3">
      <c r="B290" s="93" t="s">
        <v>599</v>
      </c>
      <c r="C290" s="126">
        <v>21.5</v>
      </c>
      <c r="D290" s="33" t="s">
        <v>301</v>
      </c>
      <c r="E290" s="34"/>
      <c r="F290" s="35">
        <f t="shared" si="8"/>
        <v>0</v>
      </c>
      <c r="G290" s="66" t="s">
        <v>9</v>
      </c>
    </row>
    <row r="291" spans="2:7" x14ac:dyDescent="0.3">
      <c r="B291" s="93" t="s">
        <v>300</v>
      </c>
      <c r="C291" s="126">
        <v>8.9</v>
      </c>
      <c r="D291" s="33" t="s">
        <v>303</v>
      </c>
      <c r="E291" s="34"/>
      <c r="F291" s="35">
        <f t="shared" si="8"/>
        <v>0</v>
      </c>
      <c r="G291" s="66" t="s">
        <v>9</v>
      </c>
    </row>
    <row r="292" spans="2:7" x14ac:dyDescent="0.3">
      <c r="B292" s="94" t="s">
        <v>302</v>
      </c>
      <c r="C292" s="127">
        <v>3.4</v>
      </c>
      <c r="D292" s="95" t="s">
        <v>305</v>
      </c>
      <c r="E292" s="34"/>
      <c r="F292" s="35">
        <f t="shared" si="8"/>
        <v>0</v>
      </c>
      <c r="G292" s="66" t="s">
        <v>9</v>
      </c>
    </row>
    <row r="293" spans="2:7" x14ac:dyDescent="0.3">
      <c r="B293" s="94" t="s">
        <v>304</v>
      </c>
      <c r="C293" s="127">
        <v>3.4</v>
      </c>
      <c r="D293" s="95" t="s">
        <v>306</v>
      </c>
      <c r="E293" s="34"/>
      <c r="F293" s="35">
        <f t="shared" si="8"/>
        <v>0</v>
      </c>
      <c r="G293" s="66" t="s">
        <v>9</v>
      </c>
    </row>
    <row r="294" spans="2:7" ht="18" thickBot="1" x14ac:dyDescent="0.35">
      <c r="B294" s="94" t="s">
        <v>659</v>
      </c>
      <c r="C294" s="127">
        <v>2.6</v>
      </c>
      <c r="D294" s="95" t="s">
        <v>600</v>
      </c>
      <c r="E294" s="34"/>
      <c r="F294" s="35">
        <f t="shared" si="8"/>
        <v>0</v>
      </c>
      <c r="G294" s="66" t="s">
        <v>9</v>
      </c>
    </row>
    <row r="295" spans="2:7" ht="18" hidden="1" thickBot="1" x14ac:dyDescent="0.35">
      <c r="B295" s="94"/>
      <c r="C295" s="127"/>
      <c r="D295" s="95"/>
      <c r="E295" s="34"/>
      <c r="F295" s="35">
        <f t="shared" si="8"/>
        <v>0</v>
      </c>
      <c r="G295" s="66" t="s">
        <v>11</v>
      </c>
    </row>
    <row r="296" spans="2:7" ht="18" hidden="1" thickBot="1" x14ac:dyDescent="0.35">
      <c r="B296" s="94" t="s">
        <v>634</v>
      </c>
      <c r="C296" s="127">
        <v>8.1999999999999993</v>
      </c>
      <c r="D296" s="95"/>
      <c r="E296" s="34"/>
      <c r="F296" s="35">
        <f t="shared" si="8"/>
        <v>0</v>
      </c>
      <c r="G296" s="66" t="s">
        <v>11</v>
      </c>
    </row>
    <row r="297" spans="2:7" ht="18" hidden="1" thickBot="1" x14ac:dyDescent="0.35">
      <c r="B297" s="94" t="s">
        <v>646</v>
      </c>
      <c r="C297" s="127">
        <v>10.9</v>
      </c>
      <c r="D297" s="95"/>
      <c r="E297" s="34"/>
      <c r="F297" s="35">
        <f t="shared" si="8"/>
        <v>0</v>
      </c>
      <c r="G297" s="66" t="s">
        <v>11</v>
      </c>
    </row>
    <row r="298" spans="2:7" ht="18" hidden="1" thickBot="1" x14ac:dyDescent="0.35">
      <c r="B298" s="94" t="s">
        <v>307</v>
      </c>
      <c r="C298" s="127">
        <v>8.9</v>
      </c>
      <c r="D298" s="95"/>
      <c r="E298" s="34"/>
      <c r="F298" s="35">
        <f t="shared" si="8"/>
        <v>0</v>
      </c>
      <c r="G298" s="66" t="s">
        <v>11</v>
      </c>
    </row>
    <row r="299" spans="2:7" ht="18" hidden="1" thickBot="1" x14ac:dyDescent="0.35">
      <c r="B299" s="94" t="s">
        <v>308</v>
      </c>
      <c r="C299" s="127">
        <v>3.8</v>
      </c>
      <c r="D299" s="95"/>
      <c r="E299" s="34"/>
      <c r="F299" s="35">
        <f t="shared" si="8"/>
        <v>0</v>
      </c>
      <c r="G299" s="66" t="s">
        <v>11</v>
      </c>
    </row>
    <row r="300" spans="2:7" ht="18" hidden="1" thickBot="1" x14ac:dyDescent="0.35">
      <c r="B300" s="94" t="s">
        <v>309</v>
      </c>
      <c r="C300" s="127">
        <v>5.8</v>
      </c>
      <c r="D300" s="95"/>
      <c r="E300" s="34"/>
      <c r="F300" s="35">
        <f t="shared" si="8"/>
        <v>0</v>
      </c>
      <c r="G300" s="66" t="s">
        <v>11</v>
      </c>
    </row>
    <row r="301" spans="2:7" ht="18" hidden="1" thickBot="1" x14ac:dyDescent="0.35">
      <c r="B301" s="94" t="s">
        <v>310</v>
      </c>
      <c r="C301" s="127">
        <v>4.2</v>
      </c>
      <c r="D301" s="95"/>
      <c r="E301" s="34"/>
      <c r="F301" s="35">
        <f t="shared" si="8"/>
        <v>0</v>
      </c>
      <c r="G301" s="66" t="s">
        <v>11</v>
      </c>
    </row>
    <row r="302" spans="2:7" ht="18" hidden="1" thickBot="1" x14ac:dyDescent="0.35">
      <c r="B302" s="94" t="s">
        <v>311</v>
      </c>
      <c r="C302" s="127">
        <v>9.1999999999999993</v>
      </c>
      <c r="D302" s="95"/>
      <c r="E302" s="34"/>
      <c r="F302" s="35">
        <f t="shared" si="8"/>
        <v>0</v>
      </c>
      <c r="G302" s="66" t="s">
        <v>11</v>
      </c>
    </row>
    <row r="303" spans="2:7" ht="18" hidden="1" thickBot="1" x14ac:dyDescent="0.35">
      <c r="B303" s="94" t="s">
        <v>525</v>
      </c>
      <c r="C303" s="127">
        <v>18.399999999999999</v>
      </c>
      <c r="D303" s="95"/>
      <c r="E303" s="34"/>
      <c r="F303" s="35">
        <f t="shared" si="8"/>
        <v>0</v>
      </c>
      <c r="G303" s="66" t="s">
        <v>11</v>
      </c>
    </row>
    <row r="304" spans="2:7" ht="18" hidden="1" thickBot="1" x14ac:dyDescent="0.35">
      <c r="B304" s="94" t="s">
        <v>526</v>
      </c>
      <c r="C304" s="127">
        <v>33.9</v>
      </c>
      <c r="D304" s="95"/>
      <c r="E304" s="34"/>
      <c r="F304" s="35">
        <f t="shared" si="8"/>
        <v>0</v>
      </c>
      <c r="G304" s="66" t="s">
        <v>11</v>
      </c>
    </row>
    <row r="305" spans="2:8" ht="18" hidden="1" thickBot="1" x14ac:dyDescent="0.35">
      <c r="B305" s="96"/>
      <c r="C305" s="128"/>
      <c r="D305" s="36"/>
      <c r="E305" s="34"/>
      <c r="F305" s="35">
        <f t="shared" si="8"/>
        <v>0</v>
      </c>
      <c r="G305" s="66" t="s">
        <v>11</v>
      </c>
    </row>
    <row r="306" spans="2:8" ht="18" thickBot="1" x14ac:dyDescent="0.35">
      <c r="B306" s="97" t="s">
        <v>312</v>
      </c>
      <c r="C306" s="57"/>
      <c r="D306" s="145"/>
      <c r="E306" s="145"/>
      <c r="F306" s="145"/>
      <c r="G306" s="66" t="s">
        <v>9</v>
      </c>
      <c r="H306" s="145"/>
    </row>
    <row r="307" spans="2:8" x14ac:dyDescent="0.3">
      <c r="B307" s="98" t="s">
        <v>666</v>
      </c>
      <c r="C307" s="129">
        <v>7.8</v>
      </c>
      <c r="D307" s="17" t="s">
        <v>313</v>
      </c>
      <c r="E307" s="34"/>
      <c r="F307" s="37">
        <f t="shared" ref="F307:F320" si="9">+C307*E307</f>
        <v>0</v>
      </c>
      <c r="G307" s="66" t="s">
        <v>9</v>
      </c>
    </row>
    <row r="308" spans="2:8" x14ac:dyDescent="0.3">
      <c r="B308" s="99" t="s">
        <v>314</v>
      </c>
      <c r="C308" s="130">
        <v>10.5</v>
      </c>
      <c r="D308" s="18" t="s">
        <v>315</v>
      </c>
      <c r="E308" s="34"/>
      <c r="F308" s="37">
        <f t="shared" si="9"/>
        <v>0</v>
      </c>
      <c r="G308" s="66" t="s">
        <v>9</v>
      </c>
    </row>
    <row r="309" spans="2:8" x14ac:dyDescent="0.3">
      <c r="B309" s="100" t="s">
        <v>660</v>
      </c>
      <c r="C309" s="131">
        <v>30</v>
      </c>
      <c r="D309" s="18" t="s">
        <v>316</v>
      </c>
      <c r="E309" s="34"/>
      <c r="F309" s="37">
        <f t="shared" si="9"/>
        <v>0</v>
      </c>
      <c r="G309" s="66" t="s">
        <v>9</v>
      </c>
    </row>
    <row r="310" spans="2:8" x14ac:dyDescent="0.3">
      <c r="B310" s="100" t="s">
        <v>317</v>
      </c>
      <c r="C310" s="131">
        <v>7</v>
      </c>
      <c r="D310" s="18" t="s">
        <v>318</v>
      </c>
      <c r="E310" s="34"/>
      <c r="F310" s="37">
        <f t="shared" si="9"/>
        <v>0</v>
      </c>
      <c r="G310" s="66" t="s">
        <v>9</v>
      </c>
    </row>
    <row r="311" spans="2:8" x14ac:dyDescent="0.3">
      <c r="B311" s="100" t="s">
        <v>601</v>
      </c>
      <c r="C311" s="131">
        <v>27.3</v>
      </c>
      <c r="D311" s="18" t="s">
        <v>320</v>
      </c>
      <c r="E311" s="34"/>
      <c r="F311" s="37">
        <f t="shared" si="9"/>
        <v>0</v>
      </c>
      <c r="G311" s="66" t="s">
        <v>9</v>
      </c>
    </row>
    <row r="312" spans="2:8" x14ac:dyDescent="0.3">
      <c r="B312" s="100" t="s">
        <v>319</v>
      </c>
      <c r="C312" s="131">
        <v>5.5</v>
      </c>
      <c r="D312" s="18" t="s">
        <v>322</v>
      </c>
      <c r="E312" s="34"/>
      <c r="F312" s="37">
        <f t="shared" si="9"/>
        <v>0</v>
      </c>
      <c r="G312" s="66" t="s">
        <v>9</v>
      </c>
    </row>
    <row r="313" spans="2:8" x14ac:dyDescent="0.3">
      <c r="B313" s="100" t="s">
        <v>321</v>
      </c>
      <c r="C313" s="131">
        <v>8.5</v>
      </c>
      <c r="D313" s="18" t="s">
        <v>323</v>
      </c>
      <c r="E313" s="34"/>
      <c r="F313" s="37">
        <f t="shared" si="9"/>
        <v>0</v>
      </c>
      <c r="G313" s="66" t="s">
        <v>9</v>
      </c>
    </row>
    <row r="314" spans="2:8" x14ac:dyDescent="0.3">
      <c r="B314" s="99" t="s">
        <v>661</v>
      </c>
      <c r="C314" s="132">
        <v>30</v>
      </c>
      <c r="D314" s="18" t="s">
        <v>325</v>
      </c>
      <c r="E314" s="34"/>
      <c r="F314" s="37">
        <f t="shared" si="9"/>
        <v>0</v>
      </c>
      <c r="G314" s="66" t="s">
        <v>9</v>
      </c>
    </row>
    <row r="315" spans="2:8" x14ac:dyDescent="0.3">
      <c r="B315" s="101" t="s">
        <v>324</v>
      </c>
      <c r="C315" s="133">
        <v>7</v>
      </c>
      <c r="D315" s="18" t="s">
        <v>327</v>
      </c>
      <c r="E315" s="34"/>
      <c r="F315" s="37">
        <f t="shared" si="9"/>
        <v>0</v>
      </c>
      <c r="G315" s="66" t="s">
        <v>9</v>
      </c>
    </row>
    <row r="316" spans="2:8" x14ac:dyDescent="0.3">
      <c r="B316" s="101" t="s">
        <v>326</v>
      </c>
      <c r="C316" s="133">
        <v>24.9</v>
      </c>
      <c r="D316" s="18" t="s">
        <v>329</v>
      </c>
      <c r="E316" s="34"/>
      <c r="F316" s="37">
        <f t="shared" si="9"/>
        <v>0</v>
      </c>
      <c r="G316" s="66" t="s">
        <v>9</v>
      </c>
    </row>
    <row r="317" spans="2:8" ht="18" thickBot="1" x14ac:dyDescent="0.35">
      <c r="B317" s="99" t="s">
        <v>328</v>
      </c>
      <c r="C317" s="130">
        <v>24.9</v>
      </c>
      <c r="D317" s="19" t="s">
        <v>602</v>
      </c>
      <c r="E317" s="34"/>
      <c r="F317" s="37">
        <f t="shared" si="9"/>
        <v>0</v>
      </c>
      <c r="G317" s="66" t="s">
        <v>9</v>
      </c>
    </row>
    <row r="318" spans="2:8" ht="18" hidden="1" thickBot="1" x14ac:dyDescent="0.35">
      <c r="B318" s="100"/>
      <c r="C318" s="131"/>
      <c r="D318" s="19"/>
      <c r="E318" s="34"/>
      <c r="F318" s="37">
        <f t="shared" si="9"/>
        <v>0</v>
      </c>
      <c r="G318" s="66" t="s">
        <v>11</v>
      </c>
    </row>
    <row r="319" spans="2:8" ht="18" hidden="1" thickBot="1" x14ac:dyDescent="0.35">
      <c r="B319" s="99"/>
      <c r="C319" s="126"/>
      <c r="D319" s="19"/>
      <c r="E319" s="34"/>
      <c r="F319" s="37">
        <f t="shared" si="9"/>
        <v>0</v>
      </c>
      <c r="G319" s="66" t="s">
        <v>11</v>
      </c>
    </row>
    <row r="320" spans="2:8" ht="18" hidden="1" thickBot="1" x14ac:dyDescent="0.35">
      <c r="B320" s="101"/>
      <c r="C320" s="134"/>
      <c r="D320" s="20"/>
      <c r="E320" s="34"/>
      <c r="F320" s="37">
        <f t="shared" si="9"/>
        <v>0</v>
      </c>
      <c r="G320" s="66" t="s">
        <v>11</v>
      </c>
    </row>
    <row r="321" spans="2:8" ht="18" thickBot="1" x14ac:dyDescent="0.35">
      <c r="B321" s="102" t="s">
        <v>330</v>
      </c>
      <c r="C321" s="57"/>
      <c r="D321" s="145"/>
      <c r="E321" s="145"/>
      <c r="F321" s="145"/>
      <c r="G321" s="66" t="s">
        <v>9</v>
      </c>
      <c r="H321" s="145"/>
    </row>
    <row r="322" spans="2:8" x14ac:dyDescent="0.3">
      <c r="B322" s="103" t="s">
        <v>331</v>
      </c>
      <c r="C322" s="118">
        <v>16.899999999999999</v>
      </c>
      <c r="D322" s="87" t="s">
        <v>332</v>
      </c>
      <c r="E322" s="69"/>
      <c r="F322" s="70">
        <f t="shared" ref="F322:F359" si="10">+C322*E322</f>
        <v>0</v>
      </c>
      <c r="G322" s="66" t="s">
        <v>9</v>
      </c>
    </row>
    <row r="323" spans="2:8" x14ac:dyDescent="0.3">
      <c r="B323" s="88" t="s">
        <v>333</v>
      </c>
      <c r="C323" s="119">
        <v>16.899999999999999</v>
      </c>
      <c r="D323" s="21" t="s">
        <v>334</v>
      </c>
      <c r="E323" s="5"/>
      <c r="F323" s="38">
        <f t="shared" si="10"/>
        <v>0</v>
      </c>
      <c r="G323" s="66" t="s">
        <v>9</v>
      </c>
    </row>
    <row r="324" spans="2:8" x14ac:dyDescent="0.3">
      <c r="B324" s="88" t="s">
        <v>335</v>
      </c>
      <c r="C324" s="119">
        <v>36</v>
      </c>
      <c r="D324" s="21" t="s">
        <v>336</v>
      </c>
      <c r="E324" s="5"/>
      <c r="F324" s="38">
        <f t="shared" si="10"/>
        <v>0</v>
      </c>
      <c r="G324" s="66" t="s">
        <v>9</v>
      </c>
    </row>
    <row r="325" spans="2:8" x14ac:dyDescent="0.3">
      <c r="B325" s="88" t="s">
        <v>337</v>
      </c>
      <c r="C325" s="119">
        <v>13.9</v>
      </c>
      <c r="D325" s="21" t="s">
        <v>662</v>
      </c>
      <c r="E325" s="5"/>
      <c r="F325" s="38">
        <f t="shared" si="10"/>
        <v>0</v>
      </c>
      <c r="G325" s="66" t="s">
        <v>9</v>
      </c>
    </row>
    <row r="326" spans="2:8" x14ac:dyDescent="0.3">
      <c r="B326" s="88" t="s">
        <v>339</v>
      </c>
      <c r="C326" s="119">
        <v>33.5</v>
      </c>
      <c r="D326" s="21" t="s">
        <v>338</v>
      </c>
      <c r="E326" s="5"/>
      <c r="F326" s="38">
        <f t="shared" si="10"/>
        <v>0</v>
      </c>
      <c r="G326" s="66" t="s">
        <v>9</v>
      </c>
    </row>
    <row r="327" spans="2:8" x14ac:dyDescent="0.3">
      <c r="B327" s="88" t="s">
        <v>341</v>
      </c>
      <c r="C327" s="119">
        <v>10.6</v>
      </c>
      <c r="D327" s="21" t="s">
        <v>340</v>
      </c>
      <c r="E327" s="5"/>
      <c r="F327" s="38">
        <f t="shared" si="10"/>
        <v>0</v>
      </c>
      <c r="G327" s="66" t="s">
        <v>9</v>
      </c>
    </row>
    <row r="328" spans="2:8" hidden="1" x14ac:dyDescent="0.3">
      <c r="B328" s="88" t="s">
        <v>343</v>
      </c>
      <c r="C328" s="119">
        <v>18.8</v>
      </c>
      <c r="D328" s="21" t="s">
        <v>342</v>
      </c>
      <c r="E328" s="5"/>
      <c r="F328" s="38">
        <f t="shared" si="10"/>
        <v>0</v>
      </c>
      <c r="G328" s="66" t="s">
        <v>11</v>
      </c>
    </row>
    <row r="329" spans="2:8" x14ac:dyDescent="0.3">
      <c r="B329" s="88" t="s">
        <v>345</v>
      </c>
      <c r="C329" s="119">
        <v>24.6</v>
      </c>
      <c r="D329" s="21" t="s">
        <v>344</v>
      </c>
      <c r="E329" s="4"/>
      <c r="F329" s="39">
        <f t="shared" si="10"/>
        <v>0</v>
      </c>
      <c r="G329" s="66" t="s">
        <v>9</v>
      </c>
    </row>
    <row r="330" spans="2:8" x14ac:dyDescent="0.3">
      <c r="B330" s="88" t="s">
        <v>603</v>
      </c>
      <c r="C330" s="119">
        <v>16.2</v>
      </c>
      <c r="D330" s="21" t="s">
        <v>346</v>
      </c>
      <c r="E330" s="5"/>
      <c r="F330" s="38">
        <f t="shared" si="10"/>
        <v>0</v>
      </c>
      <c r="G330" s="66" t="s">
        <v>9</v>
      </c>
    </row>
    <row r="331" spans="2:8" x14ac:dyDescent="0.3">
      <c r="B331" s="88" t="s">
        <v>347</v>
      </c>
      <c r="C331" s="119">
        <v>16.3</v>
      </c>
      <c r="D331" s="21" t="s">
        <v>348</v>
      </c>
      <c r="E331" s="5"/>
      <c r="F331" s="38">
        <f t="shared" si="10"/>
        <v>0</v>
      </c>
      <c r="G331" s="66" t="s">
        <v>9</v>
      </c>
    </row>
    <row r="332" spans="2:8" x14ac:dyDescent="0.3">
      <c r="B332" s="88" t="s">
        <v>531</v>
      </c>
      <c r="C332" s="119">
        <v>8.9</v>
      </c>
      <c r="D332" s="21" t="s">
        <v>349</v>
      </c>
      <c r="E332" s="5"/>
      <c r="F332" s="38">
        <f t="shared" si="10"/>
        <v>0</v>
      </c>
      <c r="G332" s="66" t="s">
        <v>9</v>
      </c>
    </row>
    <row r="333" spans="2:8" x14ac:dyDescent="0.3">
      <c r="B333" s="88" t="s">
        <v>350</v>
      </c>
      <c r="C333" s="119">
        <v>7.2</v>
      </c>
      <c r="D333" s="21" t="s">
        <v>351</v>
      </c>
      <c r="E333" s="5"/>
      <c r="F333" s="38">
        <f t="shared" si="10"/>
        <v>0</v>
      </c>
      <c r="G333" s="66" t="s">
        <v>9</v>
      </c>
    </row>
    <row r="334" spans="2:8" x14ac:dyDescent="0.3">
      <c r="B334" s="88" t="s">
        <v>352</v>
      </c>
      <c r="C334" s="119">
        <v>9.8000000000000007</v>
      </c>
      <c r="D334" s="21" t="s">
        <v>353</v>
      </c>
      <c r="E334" s="5"/>
      <c r="F334" s="38">
        <f t="shared" si="10"/>
        <v>0</v>
      </c>
      <c r="G334" s="66" t="s">
        <v>9</v>
      </c>
    </row>
    <row r="335" spans="2:8" x14ac:dyDescent="0.3">
      <c r="B335" s="88" t="s">
        <v>354</v>
      </c>
      <c r="C335" s="119">
        <v>2.8</v>
      </c>
      <c r="D335" s="21" t="s">
        <v>355</v>
      </c>
      <c r="E335" s="5"/>
      <c r="F335" s="38">
        <f t="shared" si="10"/>
        <v>0</v>
      </c>
      <c r="G335" s="66" t="s">
        <v>9</v>
      </c>
    </row>
    <row r="336" spans="2:8" x14ac:dyDescent="0.3">
      <c r="B336" s="88" t="s">
        <v>356</v>
      </c>
      <c r="C336" s="119">
        <v>9</v>
      </c>
      <c r="D336" s="21" t="s">
        <v>357</v>
      </c>
      <c r="E336" s="5"/>
      <c r="F336" s="38">
        <f t="shared" si="10"/>
        <v>0</v>
      </c>
      <c r="G336" s="66" t="s">
        <v>9</v>
      </c>
    </row>
    <row r="337" spans="2:7" x14ac:dyDescent="0.3">
      <c r="B337" s="88" t="s">
        <v>358</v>
      </c>
      <c r="C337" s="119">
        <v>24.9</v>
      </c>
      <c r="D337" s="21" t="s">
        <v>359</v>
      </c>
      <c r="E337" s="5"/>
      <c r="F337" s="38">
        <f t="shared" si="10"/>
        <v>0</v>
      </c>
      <c r="G337" s="66" t="s">
        <v>9</v>
      </c>
    </row>
    <row r="338" spans="2:7" x14ac:dyDescent="0.3">
      <c r="B338" s="88" t="s">
        <v>360</v>
      </c>
      <c r="C338" s="119">
        <v>3.5</v>
      </c>
      <c r="D338" s="21" t="s">
        <v>361</v>
      </c>
      <c r="E338" s="5"/>
      <c r="F338" s="38">
        <f t="shared" si="10"/>
        <v>0</v>
      </c>
      <c r="G338" s="66" t="s">
        <v>9</v>
      </c>
    </row>
    <row r="339" spans="2:7" x14ac:dyDescent="0.3">
      <c r="B339" s="88" t="s">
        <v>362</v>
      </c>
      <c r="C339" s="119">
        <v>19.8</v>
      </c>
      <c r="D339" s="21" t="s">
        <v>363</v>
      </c>
      <c r="E339" s="5"/>
      <c r="F339" s="38">
        <f t="shared" si="10"/>
        <v>0</v>
      </c>
      <c r="G339" s="66" t="s">
        <v>9</v>
      </c>
    </row>
    <row r="340" spans="2:7" x14ac:dyDescent="0.3">
      <c r="B340" s="88" t="s">
        <v>364</v>
      </c>
      <c r="C340" s="119">
        <v>2.9</v>
      </c>
      <c r="D340" s="21" t="s">
        <v>365</v>
      </c>
      <c r="E340" s="5"/>
      <c r="F340" s="38">
        <f t="shared" si="10"/>
        <v>0</v>
      </c>
      <c r="G340" s="66" t="s">
        <v>9</v>
      </c>
    </row>
    <row r="341" spans="2:7" x14ac:dyDescent="0.3">
      <c r="B341" s="88" t="s">
        <v>663</v>
      </c>
      <c r="C341" s="119">
        <v>11.9</v>
      </c>
      <c r="D341" s="21" t="s">
        <v>366</v>
      </c>
      <c r="E341" s="5"/>
      <c r="F341" s="38">
        <f t="shared" si="10"/>
        <v>0</v>
      </c>
      <c r="G341" s="66" t="s">
        <v>12</v>
      </c>
    </row>
    <row r="342" spans="2:7" x14ac:dyDescent="0.3">
      <c r="B342" s="88" t="s">
        <v>664</v>
      </c>
      <c r="C342" s="119">
        <v>12.8</v>
      </c>
      <c r="D342" s="21" t="s">
        <v>368</v>
      </c>
      <c r="E342" s="5"/>
      <c r="F342" s="38">
        <f t="shared" si="10"/>
        <v>0</v>
      </c>
      <c r="G342" s="66" t="s">
        <v>9</v>
      </c>
    </row>
    <row r="343" spans="2:7" x14ac:dyDescent="0.3">
      <c r="B343" s="88" t="s">
        <v>367</v>
      </c>
      <c r="C343" s="119">
        <v>2.8</v>
      </c>
      <c r="D343" s="21" t="s">
        <v>370</v>
      </c>
      <c r="E343" s="5"/>
      <c r="F343" s="38">
        <f t="shared" si="10"/>
        <v>0</v>
      </c>
      <c r="G343" s="66" t="s">
        <v>9</v>
      </c>
    </row>
    <row r="344" spans="2:7" x14ac:dyDescent="0.3">
      <c r="B344" s="88" t="s">
        <v>369</v>
      </c>
      <c r="C344" s="119">
        <v>16.899999999999999</v>
      </c>
      <c r="D344" s="21" t="s">
        <v>372</v>
      </c>
      <c r="E344" s="5"/>
      <c r="F344" s="38">
        <f t="shared" si="10"/>
        <v>0</v>
      </c>
      <c r="G344" s="66" t="s">
        <v>9</v>
      </c>
    </row>
    <row r="345" spans="2:7" x14ac:dyDescent="0.3">
      <c r="B345" s="88" t="s">
        <v>371</v>
      </c>
      <c r="C345" s="119">
        <v>23.3</v>
      </c>
      <c r="D345" s="21" t="s">
        <v>374</v>
      </c>
      <c r="E345" s="5"/>
      <c r="F345" s="38">
        <f t="shared" si="10"/>
        <v>0</v>
      </c>
      <c r="G345" s="66" t="s">
        <v>9</v>
      </c>
    </row>
    <row r="346" spans="2:7" x14ac:dyDescent="0.3">
      <c r="B346" s="88" t="s">
        <v>373</v>
      </c>
      <c r="C346" s="119">
        <v>5</v>
      </c>
      <c r="D346" s="21" t="s">
        <v>376</v>
      </c>
      <c r="E346" s="5"/>
      <c r="F346" s="38">
        <f t="shared" si="10"/>
        <v>0</v>
      </c>
      <c r="G346" s="66" t="s">
        <v>9</v>
      </c>
    </row>
    <row r="347" spans="2:7" x14ac:dyDescent="0.3">
      <c r="B347" s="88" t="s">
        <v>604</v>
      </c>
      <c r="C347" s="119">
        <v>24.5</v>
      </c>
      <c r="D347" s="21" t="s">
        <v>518</v>
      </c>
      <c r="E347" s="71"/>
      <c r="F347" s="72">
        <f t="shared" si="10"/>
        <v>0</v>
      </c>
      <c r="G347" s="66" t="s">
        <v>9</v>
      </c>
    </row>
    <row r="348" spans="2:7" ht="18" thickBot="1" x14ac:dyDescent="0.35">
      <c r="B348" s="89" t="s">
        <v>605</v>
      </c>
      <c r="C348" s="120">
        <v>24.3</v>
      </c>
      <c r="D348" s="160" t="s">
        <v>606</v>
      </c>
      <c r="E348" s="71"/>
      <c r="F348" s="72">
        <f t="shared" si="10"/>
        <v>0</v>
      </c>
      <c r="G348" s="66" t="s">
        <v>9</v>
      </c>
    </row>
    <row r="349" spans="2:7" ht="18" hidden="1" thickBot="1" x14ac:dyDescent="0.35">
      <c r="B349" s="89" t="s">
        <v>375</v>
      </c>
      <c r="C349" s="120">
        <v>4.5</v>
      </c>
      <c r="D349" s="160" t="s">
        <v>607</v>
      </c>
      <c r="E349" s="71"/>
      <c r="F349" s="72">
        <f t="shared" si="10"/>
        <v>0</v>
      </c>
      <c r="G349" s="66" t="s">
        <v>11</v>
      </c>
    </row>
    <row r="350" spans="2:7" ht="18" hidden="1" thickBot="1" x14ac:dyDescent="0.35">
      <c r="B350" s="89"/>
      <c r="C350" s="120"/>
      <c r="D350" s="160"/>
      <c r="E350" s="71"/>
      <c r="F350" s="72">
        <f t="shared" si="10"/>
        <v>0</v>
      </c>
      <c r="G350" s="66" t="s">
        <v>11</v>
      </c>
    </row>
    <row r="351" spans="2:7" ht="18" hidden="1" thickBot="1" x14ac:dyDescent="0.35">
      <c r="B351" s="89" t="s">
        <v>647</v>
      </c>
      <c r="C351" s="120">
        <v>19.600000000000001</v>
      </c>
      <c r="D351" s="160"/>
      <c r="E351" s="71"/>
      <c r="F351" s="72">
        <f t="shared" si="10"/>
        <v>0</v>
      </c>
      <c r="G351" s="66" t="s">
        <v>11</v>
      </c>
    </row>
    <row r="352" spans="2:7" ht="18" hidden="1" thickBot="1" x14ac:dyDescent="0.35">
      <c r="B352" s="89" t="s">
        <v>648</v>
      </c>
      <c r="C352" s="120">
        <v>18</v>
      </c>
      <c r="D352" s="160"/>
      <c r="E352" s="71"/>
      <c r="F352" s="72">
        <f t="shared" si="10"/>
        <v>0</v>
      </c>
      <c r="G352" s="66" t="s">
        <v>11</v>
      </c>
    </row>
    <row r="353" spans="2:7" ht="18" hidden="1" thickBot="1" x14ac:dyDescent="0.35">
      <c r="B353" s="89"/>
      <c r="C353" s="120"/>
      <c r="D353" s="160"/>
      <c r="E353" s="71"/>
      <c r="F353" s="72">
        <f t="shared" si="10"/>
        <v>0</v>
      </c>
      <c r="G353" s="66" t="s">
        <v>11</v>
      </c>
    </row>
    <row r="354" spans="2:7" ht="18" hidden="1" thickBot="1" x14ac:dyDescent="0.35">
      <c r="B354" s="89"/>
      <c r="C354" s="120"/>
      <c r="D354" s="160"/>
      <c r="E354" s="71"/>
      <c r="F354" s="72">
        <f t="shared" si="10"/>
        <v>0</v>
      </c>
      <c r="G354" s="66" t="s">
        <v>11</v>
      </c>
    </row>
    <row r="355" spans="2:7" ht="18" hidden="1" thickBot="1" x14ac:dyDescent="0.35">
      <c r="B355" s="89"/>
      <c r="C355" s="120"/>
      <c r="D355" s="160"/>
      <c r="E355" s="71"/>
      <c r="F355" s="72">
        <f t="shared" si="10"/>
        <v>0</v>
      </c>
      <c r="G355" s="66" t="s">
        <v>11</v>
      </c>
    </row>
    <row r="356" spans="2:7" ht="18" hidden="1" thickBot="1" x14ac:dyDescent="0.35">
      <c r="B356" s="89"/>
      <c r="C356" s="120"/>
      <c r="D356" s="160"/>
      <c r="E356" s="71"/>
      <c r="F356" s="72">
        <f t="shared" si="10"/>
        <v>0</v>
      </c>
      <c r="G356" s="66" t="s">
        <v>11</v>
      </c>
    </row>
    <row r="357" spans="2:7" ht="18" hidden="1" thickBot="1" x14ac:dyDescent="0.35">
      <c r="B357" s="89"/>
      <c r="C357" s="120"/>
      <c r="D357" s="160"/>
      <c r="E357" s="71"/>
      <c r="F357" s="72">
        <f t="shared" si="10"/>
        <v>0</v>
      </c>
      <c r="G357" s="66" t="s">
        <v>11</v>
      </c>
    </row>
    <row r="358" spans="2:7" ht="18" hidden="1" thickBot="1" x14ac:dyDescent="0.35">
      <c r="B358" s="89"/>
      <c r="C358" s="120"/>
      <c r="D358" s="160"/>
      <c r="E358" s="71"/>
      <c r="F358" s="72">
        <f t="shared" si="10"/>
        <v>0</v>
      </c>
      <c r="G358" s="66" t="s">
        <v>11</v>
      </c>
    </row>
    <row r="359" spans="2:7" ht="18" hidden="1" thickBot="1" x14ac:dyDescent="0.35">
      <c r="B359" s="104"/>
      <c r="C359" s="121"/>
      <c r="D359" s="22"/>
      <c r="E359" s="5"/>
      <c r="F359" s="38">
        <f t="shared" si="10"/>
        <v>0</v>
      </c>
      <c r="G359" s="66" t="s">
        <v>11</v>
      </c>
    </row>
    <row r="360" spans="2:7" ht="18" thickBot="1" x14ac:dyDescent="0.35">
      <c r="B360" s="105" t="s">
        <v>378</v>
      </c>
      <c r="C360" s="57"/>
      <c r="D360" s="145"/>
      <c r="E360" s="145"/>
      <c r="F360" s="145"/>
      <c r="G360" s="66" t="s">
        <v>9</v>
      </c>
    </row>
    <row r="361" spans="2:7" x14ac:dyDescent="0.3">
      <c r="B361" s="106" t="s">
        <v>608</v>
      </c>
      <c r="C361" s="113">
        <v>21</v>
      </c>
      <c r="D361" s="10" t="s">
        <v>609</v>
      </c>
      <c r="E361" s="5"/>
      <c r="F361" s="40">
        <f t="shared" ref="F361:F411" si="11">+C361*E361</f>
        <v>0</v>
      </c>
      <c r="G361" s="66" t="s">
        <v>9</v>
      </c>
    </row>
    <row r="362" spans="2:7" x14ac:dyDescent="0.3">
      <c r="B362" s="23" t="s">
        <v>610</v>
      </c>
      <c r="C362" s="81">
        <v>22.2</v>
      </c>
      <c r="D362" s="12" t="s">
        <v>379</v>
      </c>
      <c r="E362" s="5"/>
      <c r="F362" s="40">
        <f t="shared" si="11"/>
        <v>0</v>
      </c>
      <c r="G362" s="66" t="s">
        <v>9</v>
      </c>
    </row>
    <row r="363" spans="2:7" x14ac:dyDescent="0.3">
      <c r="B363" s="23" t="s">
        <v>611</v>
      </c>
      <c r="C363" s="81">
        <v>38.299999999999997</v>
      </c>
      <c r="D363" s="12" t="s">
        <v>380</v>
      </c>
      <c r="E363" s="5"/>
      <c r="F363" s="40">
        <f t="shared" si="11"/>
        <v>0</v>
      </c>
      <c r="G363" s="66" t="s">
        <v>9</v>
      </c>
    </row>
    <row r="364" spans="2:7" x14ac:dyDescent="0.3">
      <c r="B364" s="23" t="s">
        <v>612</v>
      </c>
      <c r="C364" s="81">
        <v>59.9</v>
      </c>
      <c r="D364" s="12" t="s">
        <v>382</v>
      </c>
      <c r="E364" s="5"/>
      <c r="F364" s="40">
        <f t="shared" si="11"/>
        <v>0</v>
      </c>
      <c r="G364" s="66" t="s">
        <v>9</v>
      </c>
    </row>
    <row r="365" spans="2:7" x14ac:dyDescent="0.3">
      <c r="B365" s="23" t="s">
        <v>613</v>
      </c>
      <c r="C365" s="81">
        <v>48.9</v>
      </c>
      <c r="D365" s="12" t="s">
        <v>384</v>
      </c>
      <c r="E365" s="5"/>
      <c r="F365" s="40">
        <f t="shared" si="11"/>
        <v>0</v>
      </c>
      <c r="G365" s="66" t="s">
        <v>9</v>
      </c>
    </row>
    <row r="366" spans="2:7" x14ac:dyDescent="0.3">
      <c r="B366" s="23" t="s">
        <v>381</v>
      </c>
      <c r="C366" s="81">
        <v>5.9</v>
      </c>
      <c r="D366" s="12" t="s">
        <v>386</v>
      </c>
      <c r="E366" s="4"/>
      <c r="F366" s="29">
        <f t="shared" si="11"/>
        <v>0</v>
      </c>
      <c r="G366" s="66" t="s">
        <v>9</v>
      </c>
    </row>
    <row r="367" spans="2:7" x14ac:dyDescent="0.3">
      <c r="B367" s="23" t="s">
        <v>485</v>
      </c>
      <c r="C367" s="122">
        <v>14.2</v>
      </c>
      <c r="D367" s="12" t="s">
        <v>387</v>
      </c>
      <c r="E367" s="5"/>
      <c r="F367" s="40">
        <f t="shared" si="11"/>
        <v>0</v>
      </c>
      <c r="G367" s="66" t="s">
        <v>9</v>
      </c>
    </row>
    <row r="368" spans="2:7" x14ac:dyDescent="0.3">
      <c r="B368" s="23" t="s">
        <v>486</v>
      </c>
      <c r="C368" s="81">
        <v>7.3</v>
      </c>
      <c r="D368" s="12" t="s">
        <v>389</v>
      </c>
      <c r="E368" s="5"/>
      <c r="F368" s="40">
        <f t="shared" si="11"/>
        <v>0</v>
      </c>
      <c r="G368" s="66" t="s">
        <v>9</v>
      </c>
    </row>
    <row r="369" spans="2:7" x14ac:dyDescent="0.3">
      <c r="B369" s="23" t="s">
        <v>614</v>
      </c>
      <c r="C369" s="81">
        <v>17.899999999999999</v>
      </c>
      <c r="D369" s="12" t="s">
        <v>391</v>
      </c>
      <c r="E369" s="5"/>
      <c r="F369" s="40">
        <f t="shared" si="11"/>
        <v>0</v>
      </c>
      <c r="G369" s="66" t="s">
        <v>9</v>
      </c>
    </row>
    <row r="370" spans="2:7" x14ac:dyDescent="0.3">
      <c r="B370" s="23" t="s">
        <v>487</v>
      </c>
      <c r="C370" s="81">
        <v>12.6</v>
      </c>
      <c r="D370" s="12" t="s">
        <v>392</v>
      </c>
      <c r="E370" s="5"/>
      <c r="F370" s="40">
        <f t="shared" si="11"/>
        <v>0</v>
      </c>
      <c r="G370" s="66" t="s">
        <v>9</v>
      </c>
    </row>
    <row r="371" spans="2:7" x14ac:dyDescent="0.3">
      <c r="B371" s="23" t="s">
        <v>488</v>
      </c>
      <c r="C371" s="81">
        <v>5.6</v>
      </c>
      <c r="D371" s="12" t="s">
        <v>394</v>
      </c>
      <c r="E371" s="5"/>
      <c r="F371" s="40">
        <f t="shared" si="11"/>
        <v>0</v>
      </c>
      <c r="G371" s="66" t="s">
        <v>9</v>
      </c>
    </row>
    <row r="372" spans="2:7" x14ac:dyDescent="0.3">
      <c r="B372" s="23" t="s">
        <v>489</v>
      </c>
      <c r="C372" s="81">
        <v>16.100000000000001</v>
      </c>
      <c r="D372" s="12" t="s">
        <v>395</v>
      </c>
      <c r="E372" s="5"/>
      <c r="F372" s="40">
        <f t="shared" si="11"/>
        <v>0</v>
      </c>
      <c r="G372" s="66" t="s">
        <v>9</v>
      </c>
    </row>
    <row r="373" spans="2:7" x14ac:dyDescent="0.3">
      <c r="B373" s="23" t="s">
        <v>490</v>
      </c>
      <c r="C373" s="81">
        <v>6.2</v>
      </c>
      <c r="D373" s="12" t="s">
        <v>396</v>
      </c>
      <c r="E373" s="5"/>
      <c r="F373" s="40">
        <f t="shared" si="11"/>
        <v>0</v>
      </c>
      <c r="G373" s="66" t="s">
        <v>9</v>
      </c>
    </row>
    <row r="374" spans="2:7" x14ac:dyDescent="0.3">
      <c r="B374" s="23" t="s">
        <v>615</v>
      </c>
      <c r="C374" s="81">
        <v>13.6</v>
      </c>
      <c r="D374" s="12" t="s">
        <v>398</v>
      </c>
      <c r="E374" s="5"/>
      <c r="F374" s="40">
        <f t="shared" si="11"/>
        <v>0</v>
      </c>
      <c r="G374" s="66" t="s">
        <v>9</v>
      </c>
    </row>
    <row r="375" spans="2:7" x14ac:dyDescent="0.3">
      <c r="B375" s="23" t="s">
        <v>383</v>
      </c>
      <c r="C375" s="81">
        <v>10.5</v>
      </c>
      <c r="D375" s="12" t="s">
        <v>400</v>
      </c>
      <c r="E375" s="5"/>
      <c r="F375" s="40">
        <f t="shared" si="11"/>
        <v>0</v>
      </c>
      <c r="G375" s="66" t="s">
        <v>9</v>
      </c>
    </row>
    <row r="376" spans="2:7" x14ac:dyDescent="0.3">
      <c r="B376" s="23" t="s">
        <v>385</v>
      </c>
      <c r="C376" s="81">
        <v>9.3000000000000007</v>
      </c>
      <c r="D376" s="12" t="s">
        <v>402</v>
      </c>
      <c r="E376" s="5"/>
      <c r="F376" s="40">
        <f t="shared" si="11"/>
        <v>0</v>
      </c>
      <c r="G376" s="66" t="s">
        <v>9</v>
      </c>
    </row>
    <row r="377" spans="2:7" x14ac:dyDescent="0.3">
      <c r="B377" s="23" t="s">
        <v>524</v>
      </c>
      <c r="C377" s="81">
        <v>47.8</v>
      </c>
      <c r="D377" s="12" t="s">
        <v>404</v>
      </c>
      <c r="E377" s="5"/>
      <c r="F377" s="40">
        <f t="shared" si="11"/>
        <v>0</v>
      </c>
      <c r="G377" s="66" t="s">
        <v>9</v>
      </c>
    </row>
    <row r="378" spans="2:7" x14ac:dyDescent="0.3">
      <c r="B378" s="23" t="s">
        <v>388</v>
      </c>
      <c r="C378" s="81">
        <v>24.8</v>
      </c>
      <c r="D378" s="12" t="s">
        <v>406</v>
      </c>
      <c r="E378" s="5"/>
      <c r="F378" s="40">
        <f t="shared" si="11"/>
        <v>0</v>
      </c>
      <c r="G378" s="66" t="s">
        <v>9</v>
      </c>
    </row>
    <row r="379" spans="2:7" x14ac:dyDescent="0.3">
      <c r="B379" s="23" t="s">
        <v>377</v>
      </c>
      <c r="C379" s="139">
        <v>82.2</v>
      </c>
      <c r="D379" s="12" t="s">
        <v>408</v>
      </c>
      <c r="E379" s="5"/>
      <c r="F379" s="40">
        <f t="shared" si="11"/>
        <v>0</v>
      </c>
      <c r="G379" s="66" t="s">
        <v>9</v>
      </c>
    </row>
    <row r="380" spans="2:7" x14ac:dyDescent="0.3">
      <c r="B380" s="23" t="s">
        <v>390</v>
      </c>
      <c r="C380" s="81">
        <v>15.7</v>
      </c>
      <c r="D380" s="12" t="s">
        <v>410</v>
      </c>
      <c r="E380" s="5"/>
      <c r="F380" s="40">
        <f t="shared" si="11"/>
        <v>0</v>
      </c>
      <c r="G380" s="66" t="s">
        <v>9</v>
      </c>
    </row>
    <row r="381" spans="2:7" x14ac:dyDescent="0.3">
      <c r="B381" s="23" t="s">
        <v>529</v>
      </c>
      <c r="C381" s="81">
        <v>19.899999999999999</v>
      </c>
      <c r="D381" s="12" t="s">
        <v>412</v>
      </c>
      <c r="E381" s="5"/>
      <c r="F381" s="40">
        <f t="shared" si="11"/>
        <v>0</v>
      </c>
      <c r="G381" s="66" t="s">
        <v>9</v>
      </c>
    </row>
    <row r="382" spans="2:7" x14ac:dyDescent="0.3">
      <c r="B382" s="23" t="s">
        <v>393</v>
      </c>
      <c r="C382" s="81">
        <v>2.1</v>
      </c>
      <c r="D382" s="12" t="s">
        <v>414</v>
      </c>
      <c r="E382" s="5"/>
      <c r="F382" s="40">
        <f t="shared" si="11"/>
        <v>0</v>
      </c>
      <c r="G382" s="66" t="s">
        <v>9</v>
      </c>
    </row>
    <row r="383" spans="2:7" x14ac:dyDescent="0.3">
      <c r="B383" s="23" t="s">
        <v>523</v>
      </c>
      <c r="C383" s="81">
        <v>8.3000000000000007</v>
      </c>
      <c r="D383" s="12" t="s">
        <v>416</v>
      </c>
      <c r="E383" s="5"/>
      <c r="F383" s="40">
        <f t="shared" si="11"/>
        <v>0</v>
      </c>
      <c r="G383" s="66" t="s">
        <v>9</v>
      </c>
    </row>
    <row r="384" spans="2:7" x14ac:dyDescent="0.3">
      <c r="B384" s="23" t="s">
        <v>616</v>
      </c>
      <c r="C384" s="81">
        <v>4.3</v>
      </c>
      <c r="D384" s="12" t="s">
        <v>418</v>
      </c>
      <c r="E384" s="5"/>
      <c r="F384" s="40">
        <f t="shared" si="11"/>
        <v>0</v>
      </c>
      <c r="G384" s="66" t="s">
        <v>9</v>
      </c>
    </row>
    <row r="385" spans="2:7" x14ac:dyDescent="0.3">
      <c r="B385" s="23" t="s">
        <v>397</v>
      </c>
      <c r="C385" s="81">
        <v>6.7</v>
      </c>
      <c r="D385" s="12" t="s">
        <v>420</v>
      </c>
      <c r="E385" s="5"/>
      <c r="F385" s="40">
        <f t="shared" si="11"/>
        <v>0</v>
      </c>
      <c r="G385" s="66" t="s">
        <v>9</v>
      </c>
    </row>
    <row r="386" spans="2:7" x14ac:dyDescent="0.3">
      <c r="B386" s="23" t="s">
        <v>617</v>
      </c>
      <c r="C386" s="81">
        <v>29.2</v>
      </c>
      <c r="D386" s="12" t="s">
        <v>422</v>
      </c>
      <c r="E386" s="5"/>
      <c r="F386" s="40">
        <f t="shared" si="11"/>
        <v>0</v>
      </c>
      <c r="G386" s="66" t="s">
        <v>9</v>
      </c>
    </row>
    <row r="387" spans="2:7" x14ac:dyDescent="0.3">
      <c r="B387" s="23" t="s">
        <v>399</v>
      </c>
      <c r="C387" s="81">
        <v>8.9</v>
      </c>
      <c r="D387" s="12" t="s">
        <v>423</v>
      </c>
      <c r="E387" s="5"/>
      <c r="F387" s="40">
        <f t="shared" si="11"/>
        <v>0</v>
      </c>
      <c r="G387" s="66" t="s">
        <v>9</v>
      </c>
    </row>
    <row r="388" spans="2:7" x14ac:dyDescent="0.3">
      <c r="B388" s="23" t="s">
        <v>401</v>
      </c>
      <c r="C388" s="81">
        <v>13.3</v>
      </c>
      <c r="D388" s="12" t="s">
        <v>425</v>
      </c>
      <c r="E388" s="5"/>
      <c r="F388" s="40">
        <f t="shared" si="11"/>
        <v>0</v>
      </c>
      <c r="G388" s="66" t="s">
        <v>9</v>
      </c>
    </row>
    <row r="389" spans="2:7" x14ac:dyDescent="0.3">
      <c r="B389" s="107" t="s">
        <v>403</v>
      </c>
      <c r="C389" s="122">
        <v>6.4</v>
      </c>
      <c r="D389" s="12" t="s">
        <v>427</v>
      </c>
      <c r="E389" s="5"/>
      <c r="F389" s="40">
        <f t="shared" si="11"/>
        <v>0</v>
      </c>
      <c r="G389" s="66" t="s">
        <v>9</v>
      </c>
    </row>
    <row r="390" spans="2:7" hidden="1" x14ac:dyDescent="0.3">
      <c r="B390" s="107" t="s">
        <v>405</v>
      </c>
      <c r="C390" s="122">
        <v>9.9</v>
      </c>
      <c r="D390" s="12" t="s">
        <v>429</v>
      </c>
      <c r="E390" s="5"/>
      <c r="F390" s="40">
        <f t="shared" si="11"/>
        <v>0</v>
      </c>
      <c r="G390" s="66" t="s">
        <v>11</v>
      </c>
    </row>
    <row r="391" spans="2:7" x14ac:dyDescent="0.3">
      <c r="B391" s="107" t="s">
        <v>491</v>
      </c>
      <c r="C391" s="122">
        <v>8.6</v>
      </c>
      <c r="D391" s="12" t="s">
        <v>492</v>
      </c>
      <c r="E391" s="5"/>
      <c r="F391" s="40">
        <f t="shared" si="11"/>
        <v>0</v>
      </c>
      <c r="G391" s="66" t="s">
        <v>9</v>
      </c>
    </row>
    <row r="392" spans="2:7" x14ac:dyDescent="0.3">
      <c r="B392" s="107" t="s">
        <v>618</v>
      </c>
      <c r="C392" s="122">
        <v>7.4</v>
      </c>
      <c r="D392" s="12" t="s">
        <v>493</v>
      </c>
      <c r="E392" s="5"/>
      <c r="F392" s="40">
        <f t="shared" si="11"/>
        <v>0</v>
      </c>
      <c r="G392" s="66" t="s">
        <v>9</v>
      </c>
    </row>
    <row r="393" spans="2:7" x14ac:dyDescent="0.3">
      <c r="B393" s="23" t="s">
        <v>619</v>
      </c>
      <c r="C393" s="122">
        <v>11.1</v>
      </c>
      <c r="D393" s="12" t="s">
        <v>494</v>
      </c>
      <c r="E393" s="5"/>
      <c r="F393" s="40">
        <f t="shared" si="11"/>
        <v>0</v>
      </c>
      <c r="G393" s="66" t="s">
        <v>9</v>
      </c>
    </row>
    <row r="394" spans="2:7" x14ac:dyDescent="0.3">
      <c r="B394" s="23" t="s">
        <v>407</v>
      </c>
      <c r="C394" s="122">
        <v>7.1</v>
      </c>
      <c r="D394" s="12" t="s">
        <v>495</v>
      </c>
      <c r="E394" s="5"/>
      <c r="F394" s="40">
        <f t="shared" si="11"/>
        <v>0</v>
      </c>
      <c r="G394" s="66" t="s">
        <v>9</v>
      </c>
    </row>
    <row r="395" spans="2:7" x14ac:dyDescent="0.3">
      <c r="B395" s="23" t="s">
        <v>409</v>
      </c>
      <c r="C395" s="122">
        <v>4.5</v>
      </c>
      <c r="D395" s="12" t="s">
        <v>496</v>
      </c>
      <c r="E395" s="5"/>
      <c r="F395" s="40">
        <f t="shared" si="11"/>
        <v>0</v>
      </c>
      <c r="G395" s="66" t="s">
        <v>9</v>
      </c>
    </row>
    <row r="396" spans="2:7" x14ac:dyDescent="0.3">
      <c r="B396" s="23" t="s">
        <v>411</v>
      </c>
      <c r="C396" s="122">
        <v>15.9</v>
      </c>
      <c r="D396" s="12" t="s">
        <v>497</v>
      </c>
      <c r="E396" s="5"/>
      <c r="F396" s="40">
        <f t="shared" si="11"/>
        <v>0</v>
      </c>
      <c r="G396" s="66" t="s">
        <v>9</v>
      </c>
    </row>
    <row r="397" spans="2:7" x14ac:dyDescent="0.3">
      <c r="B397" s="23" t="s">
        <v>413</v>
      </c>
      <c r="C397" s="122">
        <v>4.2</v>
      </c>
      <c r="D397" s="12" t="s">
        <v>498</v>
      </c>
      <c r="E397" s="5"/>
      <c r="F397" s="40">
        <f t="shared" si="11"/>
        <v>0</v>
      </c>
      <c r="G397" s="66" t="s">
        <v>9</v>
      </c>
    </row>
    <row r="398" spans="2:7" x14ac:dyDescent="0.3">
      <c r="B398" s="107" t="s">
        <v>415</v>
      </c>
      <c r="C398" s="122">
        <v>3.9</v>
      </c>
      <c r="D398" s="68" t="s">
        <v>620</v>
      </c>
      <c r="E398" s="5"/>
      <c r="F398" s="40">
        <f t="shared" si="11"/>
        <v>0</v>
      </c>
      <c r="G398" s="66" t="s">
        <v>9</v>
      </c>
    </row>
    <row r="399" spans="2:7" x14ac:dyDescent="0.3">
      <c r="B399" s="107" t="s">
        <v>417</v>
      </c>
      <c r="C399" s="122">
        <v>1.2</v>
      </c>
      <c r="D399" s="68" t="s">
        <v>621</v>
      </c>
      <c r="E399" s="5"/>
      <c r="F399" s="40">
        <f t="shared" si="11"/>
        <v>0</v>
      </c>
      <c r="G399" s="66" t="s">
        <v>9</v>
      </c>
    </row>
    <row r="400" spans="2:7" x14ac:dyDescent="0.3">
      <c r="B400" s="107" t="s">
        <v>419</v>
      </c>
      <c r="C400" s="122">
        <v>15.5</v>
      </c>
      <c r="D400" s="68" t="s">
        <v>622</v>
      </c>
      <c r="E400" s="5"/>
      <c r="F400" s="40">
        <f t="shared" si="11"/>
        <v>0</v>
      </c>
      <c r="G400" s="66" t="s">
        <v>9</v>
      </c>
    </row>
    <row r="401" spans="2:7" x14ac:dyDescent="0.3">
      <c r="B401" s="107" t="s">
        <v>421</v>
      </c>
      <c r="C401" s="122">
        <v>16.899999999999999</v>
      </c>
      <c r="D401" s="68" t="s">
        <v>623</v>
      </c>
      <c r="E401" s="5"/>
      <c r="F401" s="40">
        <f t="shared" si="11"/>
        <v>0</v>
      </c>
      <c r="G401" s="66" t="s">
        <v>9</v>
      </c>
    </row>
    <row r="402" spans="2:7" x14ac:dyDescent="0.3">
      <c r="B402" s="107" t="s">
        <v>528</v>
      </c>
      <c r="C402" s="122">
        <v>13.9</v>
      </c>
      <c r="D402" s="68" t="s">
        <v>624</v>
      </c>
      <c r="E402" s="5"/>
      <c r="F402" s="40">
        <f t="shared" si="11"/>
        <v>0</v>
      </c>
      <c r="G402" s="66" t="s">
        <v>9</v>
      </c>
    </row>
    <row r="403" spans="2:7" x14ac:dyDescent="0.3">
      <c r="B403" s="107" t="s">
        <v>424</v>
      </c>
      <c r="C403" s="122">
        <v>21.8</v>
      </c>
      <c r="D403" s="68" t="s">
        <v>625</v>
      </c>
      <c r="E403" s="5"/>
      <c r="F403" s="40">
        <f t="shared" si="11"/>
        <v>0</v>
      </c>
      <c r="G403" s="66" t="s">
        <v>9</v>
      </c>
    </row>
    <row r="404" spans="2:7" x14ac:dyDescent="0.3">
      <c r="B404" s="107" t="s">
        <v>426</v>
      </c>
      <c r="C404" s="122">
        <v>7.1</v>
      </c>
      <c r="D404" s="68" t="s">
        <v>626</v>
      </c>
      <c r="E404" s="5"/>
      <c r="F404" s="40">
        <f t="shared" si="11"/>
        <v>0</v>
      </c>
      <c r="G404" s="66" t="s">
        <v>9</v>
      </c>
    </row>
    <row r="405" spans="2:7" ht="18" thickBot="1" x14ac:dyDescent="0.35">
      <c r="B405" s="107" t="s">
        <v>428</v>
      </c>
      <c r="C405" s="122">
        <v>22.9</v>
      </c>
      <c r="D405" s="68" t="s">
        <v>627</v>
      </c>
      <c r="E405" s="5"/>
      <c r="F405" s="40">
        <f t="shared" si="11"/>
        <v>0</v>
      </c>
      <c r="G405" s="66" t="s">
        <v>9</v>
      </c>
    </row>
    <row r="406" spans="2:7" ht="18" hidden="1" thickBot="1" x14ac:dyDescent="0.35">
      <c r="B406" s="107"/>
      <c r="C406" s="122"/>
      <c r="D406" s="68"/>
      <c r="E406" s="5"/>
      <c r="F406" s="40">
        <f t="shared" si="11"/>
        <v>0</v>
      </c>
      <c r="G406" s="66" t="s">
        <v>10</v>
      </c>
    </row>
    <row r="407" spans="2:7" ht="18" hidden="1" thickBot="1" x14ac:dyDescent="0.35">
      <c r="B407" s="107" t="s">
        <v>649</v>
      </c>
      <c r="C407" s="122">
        <v>7</v>
      </c>
      <c r="D407" s="68"/>
      <c r="E407" s="5"/>
      <c r="F407" s="40">
        <f t="shared" si="11"/>
        <v>0</v>
      </c>
      <c r="G407" s="66" t="s">
        <v>10</v>
      </c>
    </row>
    <row r="408" spans="2:7" ht="18" hidden="1" thickBot="1" x14ac:dyDescent="0.35">
      <c r="B408" s="107"/>
      <c r="C408" s="122"/>
      <c r="D408" s="68"/>
      <c r="E408" s="5"/>
      <c r="F408" s="40">
        <f t="shared" si="11"/>
        <v>0</v>
      </c>
      <c r="G408" s="66" t="s">
        <v>10</v>
      </c>
    </row>
    <row r="409" spans="2:7" ht="18" hidden="1" thickBot="1" x14ac:dyDescent="0.35">
      <c r="B409" s="107"/>
      <c r="C409" s="122"/>
      <c r="D409" s="68"/>
      <c r="E409" s="5"/>
      <c r="F409" s="40">
        <f t="shared" si="11"/>
        <v>0</v>
      </c>
      <c r="G409" s="66" t="s">
        <v>10</v>
      </c>
    </row>
    <row r="410" spans="2:7" ht="18" hidden="1" thickBot="1" x14ac:dyDescent="0.35">
      <c r="B410" s="23"/>
      <c r="C410" s="122"/>
      <c r="D410" s="68"/>
      <c r="E410" s="5"/>
      <c r="F410" s="40">
        <f t="shared" si="11"/>
        <v>0</v>
      </c>
      <c r="G410" s="66" t="s">
        <v>10</v>
      </c>
    </row>
    <row r="411" spans="2:7" ht="18" hidden="1" thickBot="1" x14ac:dyDescent="0.35">
      <c r="B411" s="16"/>
      <c r="C411" s="116"/>
      <c r="D411" s="15"/>
      <c r="E411" s="5"/>
      <c r="F411" s="40">
        <f t="shared" si="11"/>
        <v>0</v>
      </c>
      <c r="G411" s="66" t="s">
        <v>10</v>
      </c>
    </row>
    <row r="412" spans="2:7" ht="18" thickBot="1" x14ac:dyDescent="0.35">
      <c r="B412" s="108" t="s">
        <v>430</v>
      </c>
      <c r="C412" s="57"/>
      <c r="D412" s="145"/>
      <c r="E412" s="145"/>
      <c r="F412" s="145"/>
      <c r="G412" s="66" t="s">
        <v>9</v>
      </c>
    </row>
    <row r="413" spans="2:7" x14ac:dyDescent="0.3">
      <c r="B413" s="109" t="s">
        <v>431</v>
      </c>
      <c r="C413" s="135">
        <v>39.5</v>
      </c>
      <c r="D413" s="24" t="s">
        <v>432</v>
      </c>
      <c r="E413" s="5"/>
      <c r="F413" s="42">
        <f>+C413*E413</f>
        <v>0</v>
      </c>
      <c r="G413" s="66" t="s">
        <v>9</v>
      </c>
    </row>
    <row r="414" spans="2:7" x14ac:dyDescent="0.3">
      <c r="B414" s="110" t="s">
        <v>433</v>
      </c>
      <c r="C414" s="136">
        <v>7.8</v>
      </c>
      <c r="D414" s="25" t="s">
        <v>434</v>
      </c>
      <c r="E414" s="5"/>
      <c r="F414" s="42">
        <f>+C414*E414</f>
        <v>0</v>
      </c>
      <c r="G414" s="66" t="s">
        <v>9</v>
      </c>
    </row>
    <row r="415" spans="2:7" x14ac:dyDescent="0.3">
      <c r="B415" s="110" t="s">
        <v>435</v>
      </c>
      <c r="C415" s="136">
        <v>124.7</v>
      </c>
      <c r="D415" s="25" t="s">
        <v>436</v>
      </c>
      <c r="E415" s="5"/>
      <c r="F415" s="42">
        <f>+C415*E415</f>
        <v>0</v>
      </c>
      <c r="G415" s="66" t="s">
        <v>9</v>
      </c>
    </row>
    <row r="416" spans="2:7" x14ac:dyDescent="0.3">
      <c r="B416" s="110" t="s">
        <v>437</v>
      </c>
      <c r="C416" s="136">
        <v>116.3</v>
      </c>
      <c r="D416" s="25" t="s">
        <v>438</v>
      </c>
      <c r="E416" s="5"/>
      <c r="F416" s="42">
        <f>+C416*E416</f>
        <v>0</v>
      </c>
      <c r="G416" s="66" t="s">
        <v>9</v>
      </c>
    </row>
    <row r="417" spans="2:7" ht="18" thickBot="1" x14ac:dyDescent="0.35">
      <c r="B417" s="111" t="s">
        <v>439</v>
      </c>
      <c r="C417" s="137">
        <v>90</v>
      </c>
      <c r="D417" s="26" t="s">
        <v>440</v>
      </c>
      <c r="E417" s="5"/>
      <c r="F417" s="42">
        <f>+C417*E417</f>
        <v>0</v>
      </c>
      <c r="G417" s="66" t="s">
        <v>9</v>
      </c>
    </row>
    <row r="418" spans="2:7" ht="18" thickBot="1" x14ac:dyDescent="0.35">
      <c r="B418" s="112" t="s">
        <v>441</v>
      </c>
      <c r="C418" s="57"/>
      <c r="D418" s="145"/>
      <c r="E418" s="145"/>
      <c r="F418" s="145"/>
      <c r="G418" s="66" t="s">
        <v>9</v>
      </c>
    </row>
    <row r="419" spans="2:7" x14ac:dyDescent="0.3">
      <c r="B419" s="106" t="s">
        <v>442</v>
      </c>
      <c r="C419" s="113">
        <v>153</v>
      </c>
      <c r="D419" s="10" t="s">
        <v>443</v>
      </c>
      <c r="E419" s="7"/>
      <c r="F419" s="40">
        <f t="shared" ref="F419:F425" si="12">+C419*E419</f>
        <v>0</v>
      </c>
      <c r="G419" s="66" t="s">
        <v>9</v>
      </c>
    </row>
    <row r="420" spans="2:7" x14ac:dyDescent="0.3">
      <c r="B420" s="23" t="s">
        <v>444</v>
      </c>
      <c r="C420" s="81">
        <v>68</v>
      </c>
      <c r="D420" s="12" t="s">
        <v>445</v>
      </c>
      <c r="E420" s="7"/>
      <c r="F420" s="40">
        <f t="shared" si="12"/>
        <v>0</v>
      </c>
      <c r="G420" s="66" t="s">
        <v>9</v>
      </c>
    </row>
    <row r="421" spans="2:7" x14ac:dyDescent="0.3">
      <c r="B421" s="23" t="s">
        <v>446</v>
      </c>
      <c r="C421" s="81">
        <v>147</v>
      </c>
      <c r="D421" s="12" t="s">
        <v>447</v>
      </c>
      <c r="E421" s="7"/>
      <c r="F421" s="40">
        <f t="shared" si="12"/>
        <v>0</v>
      </c>
      <c r="G421" s="66" t="s">
        <v>9</v>
      </c>
    </row>
    <row r="422" spans="2:7" x14ac:dyDescent="0.3">
      <c r="B422" s="23" t="s">
        <v>448</v>
      </c>
      <c r="C422" s="81">
        <v>156</v>
      </c>
      <c r="D422" s="12" t="s">
        <v>449</v>
      </c>
      <c r="E422" s="7"/>
      <c r="F422" s="40">
        <f t="shared" si="12"/>
        <v>0</v>
      </c>
      <c r="G422" s="66" t="s">
        <v>9</v>
      </c>
    </row>
    <row r="423" spans="2:7" x14ac:dyDescent="0.3">
      <c r="B423" s="23" t="s">
        <v>450</v>
      </c>
      <c r="C423" s="81">
        <v>156</v>
      </c>
      <c r="D423" s="12" t="s">
        <v>451</v>
      </c>
      <c r="E423" s="7"/>
      <c r="F423" s="40">
        <f t="shared" si="12"/>
        <v>0</v>
      </c>
      <c r="G423" s="66" t="s">
        <v>9</v>
      </c>
    </row>
    <row r="424" spans="2:7" x14ac:dyDescent="0.3">
      <c r="B424" s="23" t="s">
        <v>452</v>
      </c>
      <c r="C424" s="81">
        <v>128</v>
      </c>
      <c r="D424" s="12" t="s">
        <v>453</v>
      </c>
      <c r="E424" s="7"/>
      <c r="F424" s="40">
        <f t="shared" si="12"/>
        <v>0</v>
      </c>
      <c r="G424" s="66" t="s">
        <v>9</v>
      </c>
    </row>
    <row r="425" spans="2:7" ht="18" thickBot="1" x14ac:dyDescent="0.35">
      <c r="B425" s="16" t="s">
        <v>454</v>
      </c>
      <c r="C425" s="116">
        <v>216</v>
      </c>
      <c r="D425" s="15" t="s">
        <v>455</v>
      </c>
      <c r="E425" s="7"/>
      <c r="F425" s="40">
        <f t="shared" si="12"/>
        <v>0</v>
      </c>
      <c r="G425" s="66" t="s">
        <v>9</v>
      </c>
    </row>
    <row r="426" spans="2:7" ht="18" thickBot="1" x14ac:dyDescent="0.35">
      <c r="B426" s="112" t="s">
        <v>456</v>
      </c>
      <c r="C426" s="57"/>
      <c r="D426" s="145"/>
      <c r="E426" s="145"/>
      <c r="F426" s="145"/>
      <c r="G426" s="66" t="s">
        <v>9</v>
      </c>
    </row>
    <row r="427" spans="2:7" x14ac:dyDescent="0.3">
      <c r="B427" s="106" t="s">
        <v>457</v>
      </c>
      <c r="C427" s="138">
        <v>166</v>
      </c>
      <c r="D427" s="10" t="s">
        <v>458</v>
      </c>
      <c r="E427" s="7"/>
      <c r="F427" s="40">
        <f t="shared" ref="F427:F436" si="13">+C427*E427</f>
        <v>0</v>
      </c>
      <c r="G427" s="66" t="s">
        <v>9</v>
      </c>
    </row>
    <row r="428" spans="2:7" x14ac:dyDescent="0.3">
      <c r="B428" s="23" t="s">
        <v>459</v>
      </c>
      <c r="C428" s="115">
        <v>179</v>
      </c>
      <c r="D428" s="12" t="s">
        <v>460</v>
      </c>
      <c r="E428" s="51"/>
      <c r="F428" s="65">
        <f t="shared" si="13"/>
        <v>0</v>
      </c>
      <c r="G428" s="66" t="s">
        <v>9</v>
      </c>
    </row>
    <row r="429" spans="2:7" x14ac:dyDescent="0.3">
      <c r="B429" s="23" t="s">
        <v>461</v>
      </c>
      <c r="C429" s="115">
        <v>83</v>
      </c>
      <c r="D429" s="12" t="s">
        <v>462</v>
      </c>
      <c r="E429" s="51"/>
      <c r="F429" s="65">
        <f t="shared" si="13"/>
        <v>0</v>
      </c>
      <c r="G429" s="66" t="s">
        <v>9</v>
      </c>
    </row>
    <row r="430" spans="2:7" x14ac:dyDescent="0.3">
      <c r="B430" s="23" t="s">
        <v>463</v>
      </c>
      <c r="C430" s="115">
        <v>166</v>
      </c>
      <c r="D430" s="12" t="s">
        <v>464</v>
      </c>
      <c r="E430" s="51"/>
      <c r="F430" s="65">
        <f t="shared" si="13"/>
        <v>0</v>
      </c>
      <c r="G430" s="66" t="s">
        <v>9</v>
      </c>
    </row>
    <row r="431" spans="2:7" x14ac:dyDescent="0.3">
      <c r="B431" s="23" t="s">
        <v>465</v>
      </c>
      <c r="C431" s="115">
        <v>179</v>
      </c>
      <c r="D431" s="12" t="s">
        <v>466</v>
      </c>
      <c r="E431" s="51"/>
      <c r="F431" s="65">
        <f t="shared" si="13"/>
        <v>0</v>
      </c>
      <c r="G431" s="66" t="s">
        <v>9</v>
      </c>
    </row>
    <row r="432" spans="2:7" x14ac:dyDescent="0.3">
      <c r="B432" s="23" t="s">
        <v>467</v>
      </c>
      <c r="C432" s="115">
        <v>106</v>
      </c>
      <c r="D432" s="12" t="s">
        <v>468</v>
      </c>
      <c r="E432" s="51"/>
      <c r="F432" s="65">
        <f t="shared" si="13"/>
        <v>0</v>
      </c>
      <c r="G432" s="66" t="s">
        <v>9</v>
      </c>
    </row>
    <row r="433" spans="2:7" x14ac:dyDescent="0.3">
      <c r="B433" s="23" t="s">
        <v>469</v>
      </c>
      <c r="C433" s="115">
        <v>106</v>
      </c>
      <c r="D433" s="12" t="s">
        <v>470</v>
      </c>
      <c r="E433" s="51"/>
      <c r="F433" s="65">
        <f t="shared" si="13"/>
        <v>0</v>
      </c>
      <c r="G433" s="66" t="s">
        <v>9</v>
      </c>
    </row>
    <row r="434" spans="2:7" x14ac:dyDescent="0.3">
      <c r="B434" s="23" t="s">
        <v>471</v>
      </c>
      <c r="C434" s="115">
        <v>89</v>
      </c>
      <c r="D434" s="12" t="s">
        <v>472</v>
      </c>
      <c r="E434" s="51"/>
      <c r="F434" s="65">
        <f t="shared" si="13"/>
        <v>0</v>
      </c>
      <c r="G434" s="66" t="s">
        <v>9</v>
      </c>
    </row>
    <row r="435" spans="2:7" x14ac:dyDescent="0.3">
      <c r="B435" s="23" t="s">
        <v>473</v>
      </c>
      <c r="C435" s="115">
        <v>238</v>
      </c>
      <c r="D435" s="12" t="s">
        <v>474</v>
      </c>
      <c r="E435" s="51"/>
      <c r="F435" s="65">
        <f t="shared" si="13"/>
        <v>0</v>
      </c>
      <c r="G435" s="66" t="s">
        <v>9</v>
      </c>
    </row>
    <row r="436" spans="2:7" x14ac:dyDescent="0.3">
      <c r="B436" s="23" t="s">
        <v>475</v>
      </c>
      <c r="C436" s="115">
        <v>80</v>
      </c>
      <c r="D436" s="12" t="s">
        <v>476</v>
      </c>
      <c r="E436" s="51"/>
      <c r="F436" s="65">
        <f t="shared" si="13"/>
        <v>0</v>
      </c>
      <c r="G436" s="66" t="s">
        <v>9</v>
      </c>
    </row>
    <row r="437" spans="2:7" ht="18" thickBot="1" x14ac:dyDescent="0.35">
      <c r="C437" s="58"/>
      <c r="E437" s="52" t="s">
        <v>6</v>
      </c>
      <c r="F437" s="44">
        <f>SUM(F8:F436)</f>
        <v>0</v>
      </c>
      <c r="G437" s="66" t="s">
        <v>9</v>
      </c>
    </row>
    <row r="438" spans="2:7" hidden="1" x14ac:dyDescent="0.3">
      <c r="B438"/>
      <c r="C438" s="58"/>
      <c r="E438" s="53">
        <f>SUM(E8:E436)</f>
        <v>0</v>
      </c>
      <c r="G438" s="66"/>
    </row>
    <row r="439" spans="2:7" x14ac:dyDescent="0.3">
      <c r="G439" s="66"/>
    </row>
    <row r="440" spans="2:7" x14ac:dyDescent="0.3">
      <c r="G440" s="66"/>
    </row>
    <row r="441" spans="2:7" x14ac:dyDescent="0.3">
      <c r="G441" s="66"/>
    </row>
    <row r="442" spans="2:7" x14ac:dyDescent="0.3">
      <c r="G442" s="66"/>
    </row>
    <row r="443" spans="2:7" x14ac:dyDescent="0.3">
      <c r="G443" s="66"/>
    </row>
    <row r="444" spans="2:7" x14ac:dyDescent="0.3">
      <c r="G444" s="66"/>
    </row>
    <row r="445" spans="2:7" x14ac:dyDescent="0.3">
      <c r="G445" s="66"/>
    </row>
    <row r="446" spans="2:7" x14ac:dyDescent="0.3">
      <c r="G446" s="66"/>
    </row>
    <row r="447" spans="2:7" x14ac:dyDescent="0.3">
      <c r="G447" s="66"/>
    </row>
    <row r="448" spans="2:7" x14ac:dyDescent="0.3">
      <c r="G448" s="66"/>
    </row>
    <row r="449" spans="7:7" x14ac:dyDescent="0.3">
      <c r="G449" s="66"/>
    </row>
    <row r="450" spans="7:7" x14ac:dyDescent="0.3">
      <c r="G450" s="66"/>
    </row>
    <row r="451" spans="7:7" x14ac:dyDescent="0.3">
      <c r="G451" s="66"/>
    </row>
    <row r="452" spans="7:7" x14ac:dyDescent="0.3">
      <c r="G452" s="66"/>
    </row>
    <row r="453" spans="7:7" x14ac:dyDescent="0.3">
      <c r="G453" s="66"/>
    </row>
    <row r="454" spans="7:7" x14ac:dyDescent="0.3">
      <c r="G454" s="66"/>
    </row>
    <row r="455" spans="7:7" x14ac:dyDescent="0.3">
      <c r="G455" s="66"/>
    </row>
    <row r="456" spans="7:7" x14ac:dyDescent="0.3">
      <c r="G456" s="66"/>
    </row>
    <row r="457" spans="7:7" x14ac:dyDescent="0.3">
      <c r="G457" s="66"/>
    </row>
    <row r="458" spans="7:7" x14ac:dyDescent="0.3">
      <c r="G458" s="66"/>
    </row>
    <row r="459" spans="7:7" x14ac:dyDescent="0.3">
      <c r="G459" s="66"/>
    </row>
    <row r="460" spans="7:7" x14ac:dyDescent="0.3">
      <c r="G460" s="66"/>
    </row>
    <row r="461" spans="7:7" x14ac:dyDescent="0.3">
      <c r="G461" s="66"/>
    </row>
    <row r="462" spans="7:7" x14ac:dyDescent="0.3">
      <c r="G462" s="66"/>
    </row>
    <row r="463" spans="7:7" x14ac:dyDescent="0.3">
      <c r="G463" s="66"/>
    </row>
    <row r="464" spans="7:7" x14ac:dyDescent="0.3">
      <c r="G464" s="66"/>
    </row>
    <row r="465" spans="7:7" x14ac:dyDescent="0.3">
      <c r="G465" s="66"/>
    </row>
    <row r="466" spans="7:7" x14ac:dyDescent="0.3">
      <c r="G466" s="66"/>
    </row>
    <row r="467" spans="7:7" x14ac:dyDescent="0.3">
      <c r="G467" s="66"/>
    </row>
    <row r="468" spans="7:7" x14ac:dyDescent="0.3">
      <c r="G468" s="66"/>
    </row>
    <row r="469" spans="7:7" x14ac:dyDescent="0.3">
      <c r="G469" s="66"/>
    </row>
    <row r="470" spans="7:7" x14ac:dyDescent="0.3">
      <c r="G470" s="66"/>
    </row>
    <row r="471" spans="7:7" x14ac:dyDescent="0.3">
      <c r="G471" s="66"/>
    </row>
    <row r="472" spans="7:7" x14ac:dyDescent="0.3">
      <c r="G472" s="66"/>
    </row>
    <row r="473" spans="7:7" x14ac:dyDescent="0.3">
      <c r="G473" s="66"/>
    </row>
    <row r="474" spans="7:7" x14ac:dyDescent="0.3">
      <c r="G474" s="66"/>
    </row>
    <row r="475" spans="7:7" x14ac:dyDescent="0.3">
      <c r="G475" s="66"/>
    </row>
    <row r="476" spans="7:7" x14ac:dyDescent="0.3">
      <c r="G476" s="66"/>
    </row>
  </sheetData>
  <sheetProtection algorithmName="SHA-512" hashValue="N1BYkqaN50jECk88pYF2gzKgzHDuy+OsVzlEpkeLYHxTlNAiex8ZTsN/Is2QTqCS+P1fe8XALITVle+NqGiSsw==" saltValue="7GgBJXC0tFbWhnWKMmFpbw==" spinCount="100000" sheet="1" objects="1" scenarios="1"/>
  <autoFilter ref="B6:G438" xr:uid="{80344581-710A-481F-9269-5D5D2711B70B}">
    <filterColumn colId="5">
      <filters>
        <filter val="x"/>
      </filters>
    </filterColumn>
  </autoFilter>
  <mergeCells count="1">
    <mergeCell ref="B5:D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pedido</vt:lpstr>
      <vt:lpstr>Pedido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SALAS</dc:creator>
  <cp:lastModifiedBy>José Luis Salas</cp:lastModifiedBy>
  <cp:lastPrinted>2021-06-13T15:51:11Z</cp:lastPrinted>
  <dcterms:created xsi:type="dcterms:W3CDTF">2020-05-19T23:08:21Z</dcterms:created>
  <dcterms:modified xsi:type="dcterms:W3CDTF">2021-08-08T23:37:37Z</dcterms:modified>
</cp:coreProperties>
</file>