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 - IMP.EXP.SALAS S.A\Proyectos\Delivery - Covid 19\Catálogos\"/>
    </mc:Choice>
  </mc:AlternateContent>
  <bookViews>
    <workbookView xWindow="0" yWindow="0" windowWidth="20400" windowHeight="7350"/>
  </bookViews>
  <sheets>
    <sheet name="Formato de pedido" sheetId="1" r:id="rId1"/>
  </sheets>
  <definedNames>
    <definedName name="_xlnm._FilterDatabase" localSheetId="0" hidden="1">'Formato de pedido'!$B$6:$G$351</definedName>
    <definedName name="Cantidades_pedido">'Formato de pedido'!$E$8:$E$349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127" i="1"/>
  <c r="F132" i="1"/>
  <c r="F150" i="1"/>
  <c r="F154" i="1"/>
  <c r="F264" i="1"/>
  <c r="F281" i="1"/>
  <c r="F282" i="1"/>
  <c r="F301" i="1"/>
  <c r="F307" i="1"/>
  <c r="F328" i="1"/>
  <c r="F330" i="1"/>
  <c r="E351" i="1"/>
  <c r="F349" i="1"/>
  <c r="F348" i="1"/>
  <c r="F347" i="1"/>
  <c r="F346" i="1"/>
  <c r="F345" i="1"/>
  <c r="F344" i="1"/>
  <c r="F343" i="1"/>
  <c r="F342" i="1"/>
  <c r="F341" i="1"/>
  <c r="F340" i="1"/>
  <c r="F338" i="1"/>
  <c r="F337" i="1"/>
  <c r="F336" i="1"/>
  <c r="F335" i="1"/>
  <c r="F334" i="1"/>
  <c r="F333" i="1"/>
  <c r="F332" i="1"/>
  <c r="F329" i="1"/>
  <c r="F327" i="1"/>
  <c r="F326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6" i="1"/>
  <c r="F305" i="1"/>
  <c r="F304" i="1"/>
  <c r="F303" i="1"/>
  <c r="F302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3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3" i="1"/>
  <c r="F262" i="1"/>
  <c r="F261" i="1"/>
  <c r="F260" i="1"/>
  <c r="F259" i="1"/>
  <c r="F258" i="1"/>
  <c r="F257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7" i="1"/>
  <c r="F216" i="1"/>
  <c r="F215" i="1"/>
  <c r="F214" i="1"/>
  <c r="F213" i="1"/>
  <c r="F212" i="1"/>
  <c r="F211" i="1"/>
  <c r="F210" i="1"/>
  <c r="F209" i="1"/>
  <c r="F208" i="1"/>
  <c r="F207" i="1"/>
  <c r="F205" i="1"/>
  <c r="F204" i="1"/>
  <c r="F203" i="1"/>
  <c r="F202" i="1"/>
  <c r="F201" i="1"/>
  <c r="F200" i="1"/>
  <c r="F199" i="1"/>
  <c r="F198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3" i="1"/>
  <c r="F152" i="1"/>
  <c r="F151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6" i="1"/>
  <c r="F125" i="1"/>
  <c r="F124" i="1"/>
  <c r="F123" i="1"/>
  <c r="F122" i="1"/>
  <c r="F121" i="1"/>
  <c r="F120" i="1"/>
  <c r="F119" i="1"/>
  <c r="F117" i="1"/>
  <c r="F116" i="1"/>
  <c r="F115" i="1"/>
  <c r="F114" i="1"/>
  <c r="F113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50" i="1" l="1"/>
</calcChain>
</file>

<file path=xl/comments1.xml><?xml version="1.0" encoding="utf-8"?>
<comments xmlns="http://schemas.openxmlformats.org/spreadsheetml/2006/main">
  <authors>
    <author>JOSE LUIS SALAS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Igual que en Wong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Igual que en Wong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Igual que Metro
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Igual que Wong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Igual que en Wong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Wong, 17.89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Igual que Wong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Igual que Wong</t>
        </r>
      </text>
    </comment>
    <comment ref="C155" authorId="0" shapeId="0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 que Wong</t>
        </r>
      </text>
    </comment>
    <comment ref="C157" authorId="0" shapeId="0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Wong 7.50</t>
        </r>
      </text>
    </comment>
    <comment ref="C223" authorId="0" shapeId="0">
      <text>
        <r>
          <rPr>
            <b/>
            <sz val="9"/>
            <color indexed="81"/>
            <rFont val="Tahoma"/>
            <family val="2"/>
          </rPr>
          <t xml:space="preserve">JOSE LUIS SALAS:
Wong 24.50 regular
on line 23.50
</t>
        </r>
      </text>
    </comment>
    <comment ref="C299" authorId="0" shapeId="0">
      <text>
        <r>
          <rPr>
            <b/>
            <sz val="9"/>
            <color indexed="81"/>
            <rFont val="Tahoma"/>
            <family val="2"/>
          </rPr>
          <t>JOSE LUIS SALAS:</t>
        </r>
        <r>
          <rPr>
            <sz val="9"/>
            <color indexed="81"/>
            <rFont val="Tahoma"/>
            <family val="2"/>
          </rPr>
          <t xml:space="preserve">
Igual que Wong</t>
        </r>
      </text>
    </comment>
  </commentList>
</comments>
</file>

<file path=xl/sharedStrings.xml><?xml version="1.0" encoding="utf-8"?>
<sst xmlns="http://schemas.openxmlformats.org/spreadsheetml/2006/main" count="947" uniqueCount="605">
  <si>
    <t>Escribe la cantidad del producto deseado en las celdas amarillas</t>
  </si>
  <si>
    <t>PRODUCTO</t>
  </si>
  <si>
    <t>PRECIO</t>
  </si>
  <si>
    <t>CODIGO</t>
  </si>
  <si>
    <t>CANTIDAD</t>
  </si>
  <si>
    <t>SUB-TOTAL</t>
  </si>
  <si>
    <t>Total</t>
  </si>
  <si>
    <t>ABARROTES</t>
  </si>
  <si>
    <t>LA BODEGA DE CORTIJO DEL ALTO - FORMATO DE PEDIDO</t>
  </si>
  <si>
    <t>X</t>
  </si>
  <si>
    <t>y</t>
  </si>
  <si>
    <t>Y</t>
  </si>
  <si>
    <t>x</t>
  </si>
  <si>
    <t>Aceite Cocinero x 1lt</t>
  </si>
  <si>
    <t>A1</t>
  </si>
  <si>
    <t>Aceite de ajonjolí x 207 cc</t>
  </si>
  <si>
    <t>A2</t>
  </si>
  <si>
    <t xml:space="preserve">Aceite de Maiz Florida x 1lt </t>
  </si>
  <si>
    <t>A3</t>
  </si>
  <si>
    <t>Aceite de Oliva Extra Virgen Huerto Alamein x 1 lt</t>
  </si>
  <si>
    <t>A4</t>
  </si>
  <si>
    <t>Aceite Primor Premium x 1lt</t>
  </si>
  <si>
    <t>A5</t>
  </si>
  <si>
    <t>Aceite Primor x 1lt</t>
  </si>
  <si>
    <t>A6</t>
  </si>
  <si>
    <t>A7</t>
  </si>
  <si>
    <t>A8</t>
  </si>
  <si>
    <t>A9</t>
  </si>
  <si>
    <t>Avena Tradicional Quáker x 1 kg</t>
  </si>
  <si>
    <t>A10</t>
  </si>
  <si>
    <t>Azúcar Blanca Aro x 5kg</t>
  </si>
  <si>
    <t>A11</t>
  </si>
  <si>
    <t>Azúcar finita Negrita x 1 kg (impalpable)</t>
  </si>
  <si>
    <t>A12</t>
  </si>
  <si>
    <t>A13</t>
  </si>
  <si>
    <t>A14</t>
  </si>
  <si>
    <t>A15</t>
  </si>
  <si>
    <t>Cocoa Curazao x 160 gr</t>
  </si>
  <si>
    <t>A16</t>
  </si>
  <si>
    <t>Cocoa Winters x 160 gr</t>
  </si>
  <si>
    <t>A57</t>
  </si>
  <si>
    <t>Cornflakes Zucaritas x 730 gr</t>
  </si>
  <si>
    <t>A17</t>
  </si>
  <si>
    <t>Crema de Choclo Knorr x 57 gr</t>
  </si>
  <si>
    <t>A18</t>
  </si>
  <si>
    <t>Crema de Espárragos Maggi x 65gr</t>
  </si>
  <si>
    <t>A19</t>
  </si>
  <si>
    <t>Crema de Hongos Maggi x 65gr</t>
  </si>
  <si>
    <t>A20</t>
  </si>
  <si>
    <t>Esencia de Vainilla x 90 cc</t>
  </si>
  <si>
    <t>A21</t>
  </si>
  <si>
    <t>Fideos Canuto Rayado Don Vittorio x 250 gr</t>
  </si>
  <si>
    <t>A53</t>
  </si>
  <si>
    <t>Fideos Codo Rayado Nicolini x 250 gr</t>
  </si>
  <si>
    <t>A55</t>
  </si>
  <si>
    <t>Fideos Spaguetti Don Vittorio x 500 gr</t>
  </si>
  <si>
    <t>A51</t>
  </si>
  <si>
    <t>Fideos Tornillo Don Vittorio x 250 gr</t>
  </si>
  <si>
    <t>A54</t>
  </si>
  <si>
    <t>Fudge Bazo Velarde x 1 kg</t>
  </si>
  <si>
    <t>A22</t>
  </si>
  <si>
    <t>Gelatina Negrita x 150gr (Fresa, Piña, Naranja)</t>
  </si>
  <si>
    <t>A23</t>
  </si>
  <si>
    <t>A56</t>
  </si>
  <si>
    <t>Harina sin Preparar Grano de Oro x 1 kg</t>
  </si>
  <si>
    <t>A58</t>
  </si>
  <si>
    <t>Hierba Luisa Del Valle x 100 sobres</t>
  </si>
  <si>
    <t>A24</t>
  </si>
  <si>
    <t>Hongos Secos Santis x 250 gr</t>
  </si>
  <si>
    <t>A25</t>
  </si>
  <si>
    <t>Jugo de Arándano x 1.89 lt L'Onda</t>
  </si>
  <si>
    <t>A27</t>
  </si>
  <si>
    <t>Jugo Gloria x 1lt (Piña, Naranja, Durazno)</t>
  </si>
  <si>
    <t>A28</t>
  </si>
  <si>
    <t>Ketchup Alacena x 380 gr</t>
  </si>
  <si>
    <t>A29</t>
  </si>
  <si>
    <t>Ketchup Aro x 1 kg</t>
  </si>
  <si>
    <t>A30</t>
  </si>
  <si>
    <t>Maíz para pop corn - 500 gr</t>
  </si>
  <si>
    <t>A31</t>
  </si>
  <si>
    <t>Manjar especial Aro x 1 kg</t>
  </si>
  <si>
    <t>A32</t>
  </si>
  <si>
    <t>Margarina x 450gr (Dorina / Swis Laive)</t>
  </si>
  <si>
    <t>A33</t>
  </si>
  <si>
    <t>Mayonesa Alacena Light x 100 gr</t>
  </si>
  <si>
    <t>A52</t>
  </si>
  <si>
    <t>Mayonesa Alacena x 950 gr</t>
  </si>
  <si>
    <t>A34</t>
  </si>
  <si>
    <t>Mc Collins Anis x 25 sobres</t>
  </si>
  <si>
    <t>A35</t>
  </si>
  <si>
    <t>Mc Collins Manzanilla x 25 sobres</t>
  </si>
  <si>
    <t>A36</t>
  </si>
  <si>
    <t>Mc Collins Te Canela y Clavo x 25 sobres</t>
  </si>
  <si>
    <t>A37</t>
  </si>
  <si>
    <t>Mc Collins te puro x 25 sobres</t>
  </si>
  <si>
    <t>A38</t>
  </si>
  <si>
    <t>Mermelada Gloria x 800 gr</t>
  </si>
  <si>
    <t>A39</t>
  </si>
  <si>
    <t>Mezcla lista para apanar Maggi x 80 gr</t>
  </si>
  <si>
    <t>A40</t>
  </si>
  <si>
    <t>Miel de abeja Aro x 1.1 Kg</t>
  </si>
  <si>
    <t>A41</t>
  </si>
  <si>
    <t>Milo x 400 gr</t>
  </si>
  <si>
    <t>A42</t>
  </si>
  <si>
    <t>Mostaza Heinz x 368 gr</t>
  </si>
  <si>
    <t>A43</t>
  </si>
  <si>
    <t>Nesquik x 400 gr</t>
  </si>
  <si>
    <t>A44</t>
  </si>
  <si>
    <t xml:space="preserve">Pan de Molde artesanal La Nuez x 650 gr - Blanco </t>
  </si>
  <si>
    <t>A45</t>
  </si>
  <si>
    <t>Pan de Molde artesanal La Nuez x 720 gr - Integral</t>
  </si>
  <si>
    <t>A46</t>
  </si>
  <si>
    <t>Puré de papas Nicolini x 125 gr (4 porciones)</t>
  </si>
  <si>
    <t>A47</t>
  </si>
  <si>
    <t>Sal de cocina Marina x 1kg</t>
  </si>
  <si>
    <t>A48</t>
  </si>
  <si>
    <t>Salsa Roja completa Don Vittorio x 400 gr</t>
  </si>
  <si>
    <t>A49</t>
  </si>
  <si>
    <t>Sillao x 1 lt (Ajinosillao / Kikko)</t>
  </si>
  <si>
    <t>A50</t>
  </si>
  <si>
    <t>A26</t>
  </si>
  <si>
    <t>Pizza La Boletti</t>
  </si>
  <si>
    <t>Pizza Mediterránea, Alemana, La Gringa, Peruanísima</t>
  </si>
  <si>
    <t>Pizza Pepperoni</t>
  </si>
  <si>
    <t>Delivery Pizza (recojo de lugar de origen)</t>
  </si>
  <si>
    <t>Café Altomayo Clásico x 180 gr (instantáneo)</t>
  </si>
  <si>
    <t>A71</t>
  </si>
  <si>
    <t>Café Altomayo Gourmet x 180 gr (instantáneo)</t>
  </si>
  <si>
    <t>A72</t>
  </si>
  <si>
    <t>Café Cafetal x 454 gr (para pasar)</t>
  </si>
  <si>
    <t>A73</t>
  </si>
  <si>
    <t>Café Kirma x 190 gr (instantáneo)</t>
  </si>
  <si>
    <t>A74</t>
  </si>
  <si>
    <t>Café Nescafé Descafeinado x 120 gr (instantáneo)</t>
  </si>
  <si>
    <t>A75</t>
  </si>
  <si>
    <t>Café Nescafé Fina Selección x 225 gr (instantáneo)</t>
  </si>
  <si>
    <t>A76</t>
  </si>
  <si>
    <t>Café Nescafé Gold x 200 gr (instantáneo)</t>
  </si>
  <si>
    <t>A77</t>
  </si>
  <si>
    <t>Café Quindío especial de origen Génova x 340 gr (en grano) - Colombia</t>
  </si>
  <si>
    <t>A78</t>
  </si>
  <si>
    <t>Café Quindío Gourmet Fina Selección x 250 gr (para pasar) - Colombia</t>
  </si>
  <si>
    <t>A79</t>
  </si>
  <si>
    <t>Café Quindío Orgánico x 340 gr (para pasar) - Colombia</t>
  </si>
  <si>
    <t>A80</t>
  </si>
  <si>
    <t>Café Quindío Tradicional Tostión media x 250 gr (para pasar) - Colombia</t>
  </si>
  <si>
    <t>A81</t>
  </si>
  <si>
    <t>Café Quindío Tradicional Tostión oscura x 250 gr (para pasar) - Colombia</t>
  </si>
  <si>
    <t>A82</t>
  </si>
  <si>
    <t>Chocolate para taza Sol del Cusco - 12 tabletas</t>
  </si>
  <si>
    <t>A83</t>
  </si>
  <si>
    <t>CONSERVAS DE PESCADO</t>
  </si>
  <si>
    <t>Caballa en Trozos - Merimar x 170 gr</t>
  </si>
  <si>
    <t>A101</t>
  </si>
  <si>
    <t>Filete de atún Florida x 170gr</t>
  </si>
  <si>
    <t>A102</t>
  </si>
  <si>
    <t>Filete de atún Primor x 170gr</t>
  </si>
  <si>
    <t>A103</t>
  </si>
  <si>
    <t>Filete de Tilapia x 1 kg</t>
  </si>
  <si>
    <t>A104</t>
  </si>
  <si>
    <t>LÁCTEOS</t>
  </si>
  <si>
    <t>Leche chocolatada Laive x 1lt</t>
  </si>
  <si>
    <t>A121</t>
  </si>
  <si>
    <t>Leche condensada Gloria x 1.2 kg</t>
  </si>
  <si>
    <t>A122</t>
  </si>
  <si>
    <t>Leche condensada Gloria x 393 gr</t>
  </si>
  <si>
    <t>A123</t>
  </si>
  <si>
    <t>Leche de Almendras Laive x 1 lt</t>
  </si>
  <si>
    <t>A124</t>
  </si>
  <si>
    <t>Leche de Coco Laive x 1 lt</t>
  </si>
  <si>
    <t>A125</t>
  </si>
  <si>
    <t>Leche Gloria Entera x 1 lt (pack x 3)</t>
  </si>
  <si>
    <t>A126</t>
  </si>
  <si>
    <t>Leche Gloria Evaporada Bonlé Deslactosada x 400 cc</t>
  </si>
  <si>
    <t>A127</t>
  </si>
  <si>
    <t>Leche Gloria Evaporada Light x 400 cc</t>
  </si>
  <si>
    <t>A128</t>
  </si>
  <si>
    <t>Leche Gloria Evaporada sin lactosa en lata x 400 cc</t>
  </si>
  <si>
    <t>A129</t>
  </si>
  <si>
    <t>Leche Gloria Evaporada x 400 cc</t>
  </si>
  <si>
    <t>A130</t>
  </si>
  <si>
    <t>Leche Gloria Super Light x 1 lt</t>
  </si>
  <si>
    <t>A131</t>
  </si>
  <si>
    <t>Leche Laive entera sin lactosa (pack x 4 unidades)</t>
  </si>
  <si>
    <t>A132</t>
  </si>
  <si>
    <t>Leche Laive Evaporada sin lactosa x 500 gr</t>
  </si>
  <si>
    <t>A133</t>
  </si>
  <si>
    <t>Mantequilla con sal Gloria x 400 gr</t>
  </si>
  <si>
    <t>A134</t>
  </si>
  <si>
    <t>Mantequilla sin sal Laive x 200 gr</t>
  </si>
  <si>
    <t>A135</t>
  </si>
  <si>
    <t>Yogurt Deslactosado x 1 kg (Gloria / Laive)</t>
  </si>
  <si>
    <t>A136</t>
  </si>
  <si>
    <t>Yogurt Gloria Fresa x 1.90 kg</t>
  </si>
  <si>
    <t>A137</t>
  </si>
  <si>
    <t>Yogurt Gloria Vainilla x 1kg</t>
  </si>
  <si>
    <t>A138</t>
  </si>
  <si>
    <t>Yogurt Laive Fresa x 1.8 kg</t>
  </si>
  <si>
    <t>A139</t>
  </si>
  <si>
    <t>Leche Laive entera Light x 1 lt</t>
  </si>
  <si>
    <t>Mantequilla con sal Laive x 200 gr</t>
  </si>
  <si>
    <t>GALLETAS / SNACKS / GOLOSINAS</t>
  </si>
  <si>
    <t>Besos de Moza x 24 gr (caja x 9 unidades)</t>
  </si>
  <si>
    <t>A151</t>
  </si>
  <si>
    <t>Cheetos x 220 gr</t>
  </si>
  <si>
    <t>A152</t>
  </si>
  <si>
    <t>Chifle Norteño (Milys / Villa Natura) x 500gr</t>
  </si>
  <si>
    <t>A153</t>
  </si>
  <si>
    <t>Chocolate Leche y Almendras Hershey's x 41 gr</t>
  </si>
  <si>
    <t>A154</t>
  </si>
  <si>
    <t>Chocolate Princesa x 30 gr</t>
  </si>
  <si>
    <t>A155</t>
  </si>
  <si>
    <t>Chocolate Sublime Almendras x 50 gr</t>
  </si>
  <si>
    <t>A156</t>
  </si>
  <si>
    <t>Chocolate Sublime Bitter x 40 gr</t>
  </si>
  <si>
    <t>A157</t>
  </si>
  <si>
    <t>Chocolate Sublime Clásico x 30 gr</t>
  </si>
  <si>
    <t>A158</t>
  </si>
  <si>
    <t>Chocolate Sublime Extremo x 55gr</t>
  </si>
  <si>
    <t>A159</t>
  </si>
  <si>
    <t>Chocolate Sublime Sonrisa x 40 gr</t>
  </si>
  <si>
    <t>A160</t>
  </si>
  <si>
    <t>Chocolate Triángulo Clásico x 30 gr</t>
  </si>
  <si>
    <t>A161</t>
  </si>
  <si>
    <t>Chocolate Vizzio x 131 gr</t>
  </si>
  <si>
    <t>A162</t>
  </si>
  <si>
    <t>Doritos Dippas x 320 gr (el más grande)</t>
  </si>
  <si>
    <t>A163</t>
  </si>
  <si>
    <t>Duraznos en almíbar Aconcagua x 822 gr</t>
  </si>
  <si>
    <t>A164</t>
  </si>
  <si>
    <t>Flan sabor de vainilla Negrita x 95 gr</t>
  </si>
  <si>
    <t>A165</t>
  </si>
  <si>
    <t>Galleta Casino Alfajor (pack x 6)</t>
  </si>
  <si>
    <t>Galleta Casino Chocolate (pack x 6)</t>
  </si>
  <si>
    <t>Galleta Casino Coco (pack x 6)</t>
  </si>
  <si>
    <t>Galleta Casino Fresa (pack x 6)</t>
  </si>
  <si>
    <t>Galleta Casino Lúcuma (pack x 6)</t>
  </si>
  <si>
    <t>Galleta Casino Menta (pack x 6)</t>
  </si>
  <si>
    <t>Galleta Casino Vainilla (pack x 6)</t>
  </si>
  <si>
    <t>Galleta Chomp Chocolate (pack x 6)</t>
  </si>
  <si>
    <t>Galleta Chomp Naranja (pack x 6)</t>
  </si>
  <si>
    <t>Galleta de Soda Field (pack x 6)</t>
  </si>
  <si>
    <t>Galleta de Soda San Jorge (pack x 7)</t>
  </si>
  <si>
    <t>Galleta de vainilla Field (pack x 6)</t>
  </si>
  <si>
    <t>A168</t>
  </si>
  <si>
    <t>Galleta Margarita (pack x 6)</t>
  </si>
  <si>
    <t>A169</t>
  </si>
  <si>
    <t>Galleta Oreo (pack x 6)</t>
  </si>
  <si>
    <t>A170</t>
  </si>
  <si>
    <t>Galleta Tentación Chocolate (pack x 6)</t>
  </si>
  <si>
    <t>Galleta Tentación Coco (pack x 6)</t>
  </si>
  <si>
    <t>Galleta Tentación Naranja (pack x 6)</t>
  </si>
  <si>
    <t>Galleta Tentación Vainilla (pack x 6)</t>
  </si>
  <si>
    <t>Galletas bañadas con chocolate Aro x 500 gr</t>
  </si>
  <si>
    <t>A172</t>
  </si>
  <si>
    <t>Galletas de animalitos San Jorge x 1 kg</t>
  </si>
  <si>
    <t>A174</t>
  </si>
  <si>
    <t>Maní bañado con chocolate Aro x 500 gr</t>
  </si>
  <si>
    <t>A175</t>
  </si>
  <si>
    <t>Nachos Mix Mexi x 350 gr</t>
  </si>
  <si>
    <t>A176</t>
  </si>
  <si>
    <t>Nutella x 350 gr (crema de avellanas con cacao)</t>
  </si>
  <si>
    <t>A177</t>
  </si>
  <si>
    <t>Papas Lays Clasicas x 210 gr</t>
  </si>
  <si>
    <t>A178</t>
  </si>
  <si>
    <t>Piqueos Snax Original x 200 gr</t>
  </si>
  <si>
    <t>A179</t>
  </si>
  <si>
    <t>A187</t>
  </si>
  <si>
    <t>A188</t>
  </si>
  <si>
    <t>Pringles Crema y Cebolla x 124 gr</t>
  </si>
  <si>
    <t>A180</t>
  </si>
  <si>
    <t>Pringles Queso x 124 gr</t>
  </si>
  <si>
    <t>A181</t>
  </si>
  <si>
    <t>Pringles Original x 124 gr</t>
  </si>
  <si>
    <t>A182</t>
  </si>
  <si>
    <t>Pudín sabor de chocolate Negrita x 110 gr</t>
  </si>
  <si>
    <t>A183</t>
  </si>
  <si>
    <t>Tostadas de maíz morado Salmas horneadas x 126 gr</t>
  </si>
  <si>
    <t>A184</t>
  </si>
  <si>
    <t>Tostadas de maíz Salmas horneadas x 144 gr</t>
  </si>
  <si>
    <t>A185</t>
  </si>
  <si>
    <t>Wafer Nik (Pack x 6 unidades) (Chocolate, Fresa, Vainilla)</t>
  </si>
  <si>
    <t>A186</t>
  </si>
  <si>
    <t>MANTEQUILLAS DE FRUTOS SECOS - QHALI ÑUTS</t>
  </si>
  <si>
    <t>Q1</t>
  </si>
  <si>
    <t>Q2</t>
  </si>
  <si>
    <t>Q3</t>
  </si>
  <si>
    <t>Q4</t>
  </si>
  <si>
    <t>DELICIAS GOURMET (OXAPAMPA / ACEITUNAS)</t>
  </si>
  <si>
    <t>Chutney de Rocoto Oxamanía - Doypack x 100 gr</t>
  </si>
  <si>
    <t>OX1</t>
  </si>
  <si>
    <t>Chutney de Rocoto Oxamanía - Frasco x 180 gr</t>
  </si>
  <si>
    <t>OX2</t>
  </si>
  <si>
    <t>Crema artesanal de Rocoto Oxamanía - Doypack x 100 gr</t>
  </si>
  <si>
    <t>OX3</t>
  </si>
  <si>
    <t>Crema artesanal de Rocoto Oxamanía - Frasco x 180 gr</t>
  </si>
  <si>
    <t>OX4</t>
  </si>
  <si>
    <t>Dulce de Papayita Oxamanía - Frasco x 220 gr</t>
  </si>
  <si>
    <t>OX5</t>
  </si>
  <si>
    <t>Encurtido de Rocoto Oxamanía - Frasco x 370 gr</t>
  </si>
  <si>
    <t>OX6</t>
  </si>
  <si>
    <t>OX7</t>
  </si>
  <si>
    <t>OX8</t>
  </si>
  <si>
    <t>Mermelada de Mora Oxamanía - Frasco x 220 gr</t>
  </si>
  <si>
    <t>OX9</t>
  </si>
  <si>
    <t>Mermelada de Rocoto Oxamanía - Frasco x 220 gr</t>
  </si>
  <si>
    <t>OX10</t>
  </si>
  <si>
    <t>AGUAS E HIDRATANTES</t>
  </si>
  <si>
    <t>Agua San Carlos Caja x 20 lt</t>
  </si>
  <si>
    <t>B1</t>
  </si>
  <si>
    <t>Agua San Carlos x 3 lt</t>
  </si>
  <si>
    <t>B2</t>
  </si>
  <si>
    <t xml:space="preserve">Agua San Carlos x 500 ml </t>
  </si>
  <si>
    <t>B3</t>
  </si>
  <si>
    <t>Agua San Luis sin gas x 2.5 lt</t>
  </si>
  <si>
    <t>B4</t>
  </si>
  <si>
    <t>Agua San Luis sin gas x 20 lt</t>
  </si>
  <si>
    <t>B5</t>
  </si>
  <si>
    <t>Agua San Luis sin Gas x 7 lt</t>
  </si>
  <si>
    <t>B6</t>
  </si>
  <si>
    <t>Agua San Mateo sin Gas x 7 lt</t>
  </si>
  <si>
    <t>B7</t>
  </si>
  <si>
    <t>Gatorade Cool Blue x 500 ml</t>
  </si>
  <si>
    <t>B8</t>
  </si>
  <si>
    <t>Gatorade Tropical x 500 ml</t>
  </si>
  <si>
    <t>B9</t>
  </si>
  <si>
    <t>Volt Pink x 300 ml</t>
  </si>
  <si>
    <t>B10</t>
  </si>
  <si>
    <t>Tapers Cacer x 1 lt - 25 unidades</t>
  </si>
  <si>
    <t>Tapers Cacer x 6 onzas - 25 unidades</t>
  </si>
  <si>
    <t>Tapas para taper Cacer x 1 lt - 50 unidades</t>
  </si>
  <si>
    <t>Tapas para taper Cacer x 6 onzas - 50 unidades</t>
  </si>
  <si>
    <t>Bolsas blancas con asa x 100, 16 x 19</t>
  </si>
  <si>
    <t>GASEOSAS / AGUA TÓNICA</t>
  </si>
  <si>
    <t>Agua Tónica Evervess x 1.5 lt</t>
  </si>
  <si>
    <t>G1</t>
  </si>
  <si>
    <t>Coca Cola sin azúcar x 2.25 lt</t>
  </si>
  <si>
    <t>G2</t>
  </si>
  <si>
    <t>Coca Cola sin azúcar x 300 cc x 6 unidades</t>
  </si>
  <si>
    <t>G3</t>
  </si>
  <si>
    <t>Coca Cola x 1.5 lt</t>
  </si>
  <si>
    <t>G4</t>
  </si>
  <si>
    <t>Ginger Ale Evervess x 1.5 lt</t>
  </si>
  <si>
    <t>G5</t>
  </si>
  <si>
    <t>Inca Kola sin azúcar x 2.25 lt</t>
  </si>
  <si>
    <t>G6</t>
  </si>
  <si>
    <t>Inca Kola sin azúcar x 300 cc x 6 unidades</t>
  </si>
  <si>
    <t>G7</t>
  </si>
  <si>
    <t>Inca Kola x 1.5 lt</t>
  </si>
  <si>
    <t>G8</t>
  </si>
  <si>
    <t>Perkins Agua Tónica x 200 cc (pack x 4)</t>
  </si>
  <si>
    <t>G9</t>
  </si>
  <si>
    <t>Perkins Ginger Beer x 200 cc (pack x 4)</t>
  </si>
  <si>
    <t>G10</t>
  </si>
  <si>
    <t>Pilas Duracell AA (pack x 2)</t>
  </si>
  <si>
    <t>CUIDADO PERSONAL</t>
  </si>
  <si>
    <t>Acondicionador Pantene Liso Extremo x 170 ml</t>
  </si>
  <si>
    <t>S1</t>
  </si>
  <si>
    <t>Acondicionador Pantene x 400 ml</t>
  </si>
  <si>
    <t>S2</t>
  </si>
  <si>
    <t>Alcohol en gel con Aloe Vera x 1litro</t>
  </si>
  <si>
    <t>S3</t>
  </si>
  <si>
    <t>Bolsas de basura x 100 x 75lt</t>
  </si>
  <si>
    <t>S4</t>
  </si>
  <si>
    <t>Crema humectante desodorante Dove x 150 ml</t>
  </si>
  <si>
    <t>S5</t>
  </si>
  <si>
    <t>Crema para la piel Nivea Milk Piel Extra seca x 400 ml</t>
  </si>
  <si>
    <t>S6</t>
  </si>
  <si>
    <t>Desodorante en barra Old Spice x 50 gr</t>
  </si>
  <si>
    <t>S7</t>
  </si>
  <si>
    <t>Desodorante para pies Deopies x 180 gr</t>
  </si>
  <si>
    <t>S8</t>
  </si>
  <si>
    <t>Gel para afeitar Schick x 200 ml</t>
  </si>
  <si>
    <t>S9</t>
  </si>
  <si>
    <t>Jabón ducha Heno de Pravia x 150 gr x 3 unidades</t>
  </si>
  <si>
    <t>S10</t>
  </si>
  <si>
    <t>Jabón Líquido Aval x 400 cc lt con dispensador</t>
  </si>
  <si>
    <t>S11</t>
  </si>
  <si>
    <t>Jabón Líquido Moncler x 360 ml</t>
  </si>
  <si>
    <t>S12</t>
  </si>
  <si>
    <t>Jabón Moncler caja x 3 x 145 gr</t>
  </si>
  <si>
    <t>S13</t>
  </si>
  <si>
    <t>Jabón Palmolive x 120 gr</t>
  </si>
  <si>
    <t>S14</t>
  </si>
  <si>
    <t>Mascarilla - Cumple Espec. Técn. Minsa - Lavable</t>
  </si>
  <si>
    <t>S15</t>
  </si>
  <si>
    <t>Papel higiénico Elite 65 mt x 8 rollos</t>
  </si>
  <si>
    <t>S16</t>
  </si>
  <si>
    <t>Papel higiénico Elite Celeste x 4 rollos doble hoja</t>
  </si>
  <si>
    <t>S17</t>
  </si>
  <si>
    <t>Papel higiénico Suave x 20 rollos</t>
  </si>
  <si>
    <t>S18</t>
  </si>
  <si>
    <t>Papel Toalla Nova x 106 hojas</t>
  </si>
  <si>
    <t>S19</t>
  </si>
  <si>
    <t>Pasta dental Colgate Triple Acción x 75 ml</t>
  </si>
  <si>
    <t>S20</t>
  </si>
  <si>
    <t>Servilletas Elite 100 hojas doblada en 4</t>
  </si>
  <si>
    <t>S21</t>
  </si>
  <si>
    <t>Shampoo Pantene x 400 ml</t>
  </si>
  <si>
    <t>S22</t>
  </si>
  <si>
    <t>Talco Johnson's x 400 gr</t>
  </si>
  <si>
    <t>S23</t>
  </si>
  <si>
    <t>Toallas higiénicas Nosotras Alas Gel x 10 unidades</t>
  </si>
  <si>
    <t>S24</t>
  </si>
  <si>
    <t>Toallitas húmedas M&amp;K x 70 unidades</t>
  </si>
  <si>
    <t>S25</t>
  </si>
  <si>
    <t>Detergente Sapolio Máximo Poder x 15 kg</t>
  </si>
  <si>
    <t>LIMPIEZA DEL HOGAR</t>
  </si>
  <si>
    <t>Bolsas de basura x 100 unidades x 50lt</t>
  </si>
  <si>
    <t>L1</t>
  </si>
  <si>
    <t>Bolsas de basura x 100 unidades x 75lt</t>
  </si>
  <si>
    <t>L2</t>
  </si>
  <si>
    <t>Bolsas de basura x 70 unidades x 35lt</t>
  </si>
  <si>
    <t>L3</t>
  </si>
  <si>
    <t>Cera líquida amarilla x 300 cc</t>
  </si>
  <si>
    <t>L4</t>
  </si>
  <si>
    <t>Detergente Ariel x 800 gr</t>
  </si>
  <si>
    <t>L5</t>
  </si>
  <si>
    <t>Detergente Bolívar Matic x 780 gr</t>
  </si>
  <si>
    <t>L6</t>
  </si>
  <si>
    <t>L7</t>
  </si>
  <si>
    <t>Detergente Opal con removedores de manchas x 2.6 kg</t>
  </si>
  <si>
    <t>L8</t>
  </si>
  <si>
    <t>Escoba plástica Virutex</t>
  </si>
  <si>
    <t>L9</t>
  </si>
  <si>
    <t>Esponja verde amarilla Scotch Brite x 6 unidades</t>
  </si>
  <si>
    <t>L10</t>
  </si>
  <si>
    <t>Esponja verde Scotch Brite - limpieza profunda</t>
  </si>
  <si>
    <t>L11</t>
  </si>
  <si>
    <t>L12</t>
  </si>
  <si>
    <t>Jabón en barra Bolívar x 210 gr</t>
  </si>
  <si>
    <t>L13</t>
  </si>
  <si>
    <t>Lavavajilla crema x 900 gr (Ayudín / Sapolio)</t>
  </si>
  <si>
    <t>L14</t>
  </si>
  <si>
    <t>Lavavajilla líquida Aro x 900 ml</t>
  </si>
  <si>
    <t>L15</t>
  </si>
  <si>
    <t>Lavavajilla líquida Ayudín x 900 ml</t>
  </si>
  <si>
    <t>L16</t>
  </si>
  <si>
    <t>Lavavajilla líquida Sapolio x 750 ml</t>
  </si>
  <si>
    <t>L17</t>
  </si>
  <si>
    <t>Lejía Aro x 4 lt</t>
  </si>
  <si>
    <t>L18</t>
  </si>
  <si>
    <t>Limpiador para inodoros autoadhesivo Pato x 3 x 10 gr</t>
  </si>
  <si>
    <t>L19</t>
  </si>
  <si>
    <t>Limpiador para inodoros Sapolio x 450 cc</t>
  </si>
  <si>
    <t>L20</t>
  </si>
  <si>
    <t>Limpiatodo Líquido Sapolio x 5 lt</t>
  </si>
  <si>
    <t>L21</t>
  </si>
  <si>
    <t>Limpiavidrio Sapolio x 500 cc</t>
  </si>
  <si>
    <t>L22</t>
  </si>
  <si>
    <t>Opal Quitamanchas x 450 cc</t>
  </si>
  <si>
    <t>L23</t>
  </si>
  <si>
    <t>Paño Absorbente Sapolio 38 x 38 cm (unidad)</t>
  </si>
  <si>
    <t>L24</t>
  </si>
  <si>
    <t>Paño Absorbente Scotch Brite 20 x 18 - 8 unidades</t>
  </si>
  <si>
    <t>L25</t>
  </si>
  <si>
    <t>Paño sacagrasa Virutex x 35 unidades 17.7 x 20.3 cm</t>
  </si>
  <si>
    <t>L26</t>
  </si>
  <si>
    <t>L27</t>
  </si>
  <si>
    <t>Quitamanchas ropa de color Aro x 1 galón</t>
  </si>
  <si>
    <t>L28</t>
  </si>
  <si>
    <t>Sacagrasa Mr. Músculo x 500 gr</t>
  </si>
  <si>
    <t>L29</t>
  </si>
  <si>
    <t>Suavizante para ropa Downy Concentrado x 2.8 lt</t>
  </si>
  <si>
    <t>L30</t>
  </si>
  <si>
    <t>ALIMENTOS PARA MASCOTAS</t>
  </si>
  <si>
    <t>Dog Chow control de peso x 3 kg</t>
  </si>
  <si>
    <t>M1</t>
  </si>
  <si>
    <t>Dog Chow pollo y carne x 374 gr</t>
  </si>
  <si>
    <t>M2</t>
  </si>
  <si>
    <t>Mimaskot Cachorro Plus x 25 Kg</t>
  </si>
  <si>
    <t>M3</t>
  </si>
  <si>
    <t>Ricocan Adultos cordero y cereales x 22 kg</t>
  </si>
  <si>
    <t>M4</t>
  </si>
  <si>
    <t>Ricocan Cachorros carne y leche x 15kg</t>
  </si>
  <si>
    <t>M5</t>
  </si>
  <si>
    <t>HERBALIFE - NUTRICION INTERNA - MEJORA TU SISTEMA INMUNE</t>
  </si>
  <si>
    <t>Batido Nutricional Herbalife x 550 gr - Fórmula 1</t>
  </si>
  <si>
    <t>H1</t>
  </si>
  <si>
    <t>Complejo multivitamínico Herbalife x 90 tabletas - Fórmula 2</t>
  </si>
  <si>
    <t>H2</t>
  </si>
  <si>
    <t>Fibra Activa Herbalife x 210 gr</t>
  </si>
  <si>
    <t>H3</t>
  </si>
  <si>
    <t>Herbal Aloe Concentrado Herbalife x 473 ml</t>
  </si>
  <si>
    <t>H4</t>
  </si>
  <si>
    <t>Herbalifeline - Omega 3 x 60 cápsulas</t>
  </si>
  <si>
    <t>H5</t>
  </si>
  <si>
    <t>Proteína Personalizada Herbalife en polvo x 240 gr</t>
  </si>
  <si>
    <t>H6</t>
  </si>
  <si>
    <t>Té Quemador de Grasa Herbalife x 100 gr</t>
  </si>
  <si>
    <t>H7</t>
  </si>
  <si>
    <t>HERBALIFE - NUTRICION EXTERNA - CUIDADO DE LA PIEL</t>
  </si>
  <si>
    <t>Crema hidratante de ojos (uso de noche) Herbalife x 15 ml</t>
  </si>
  <si>
    <t>H8</t>
  </si>
  <si>
    <t>Crema renovadora de noche Herbalife x 30 ml</t>
  </si>
  <si>
    <t>H9</t>
  </si>
  <si>
    <t>Exfoliante arándanos Herbalife x 120 ml</t>
  </si>
  <si>
    <t>H10</t>
  </si>
  <si>
    <t>Gel reafirmante de ojos (uso de día) Herbalife x 15 ml</t>
  </si>
  <si>
    <t>H11</t>
  </si>
  <si>
    <t>Humectante Amplio Espectro con protector solar Herbalife x 30 ml</t>
  </si>
  <si>
    <t>H12</t>
  </si>
  <si>
    <t>Limpiador Cítrico (piel grasa) Herbalife x 150 ml</t>
  </si>
  <si>
    <t>H13</t>
  </si>
  <si>
    <t>Limpiador Sábila (piel seca) Herbalife x 150 ml</t>
  </si>
  <si>
    <t>H14</t>
  </si>
  <si>
    <t>Mascarilla Arcilla Herbalife x 120 ml</t>
  </si>
  <si>
    <t>H15</t>
  </si>
  <si>
    <t>Serum Reductor de líneas Herbalife x 30 ml</t>
  </si>
  <si>
    <t>H16</t>
  </si>
  <si>
    <t>Tonificador energizante Herbalife x 50 ml</t>
  </si>
  <si>
    <t>H17</t>
  </si>
  <si>
    <t>Arroz Costeño Extra x 5kg</t>
  </si>
  <si>
    <t>Avena x 5kg (Grano de Oro / Santa Catalina)</t>
  </si>
  <si>
    <t>Azucar Rubia Dulfina x 5kg</t>
  </si>
  <si>
    <t>Harina Preparada Blanca Flor x 1 kg</t>
  </si>
  <si>
    <t>Café Nescafé Tradicional x 170 gr - repuesto</t>
  </si>
  <si>
    <t>Caldo Maggi Carne x 8 unidades - 75.2 gr</t>
  </si>
  <si>
    <t>Caldo Maggi Pollo x 8 unidades - 75.2 gr</t>
  </si>
  <si>
    <t>CAFÉ</t>
  </si>
  <si>
    <t>Leche Gloria entera sin lactosa x 1 lt</t>
  </si>
  <si>
    <t>Mantequilla de Maní Original x 200g - NUEVO!!!</t>
  </si>
  <si>
    <t>Mantequilla de Sacha Maní x 200g - NUEVO!!!</t>
  </si>
  <si>
    <t>Mantequilla de Chocoalmendra x 200g - NUEVO!!!</t>
  </si>
  <si>
    <t>Mantequilla de Chocoavellana x 200g - NUEVO!!!</t>
  </si>
  <si>
    <t>Mermelada de Aceituna Olisac - Frasco x 200 gr</t>
  </si>
  <si>
    <t>Mermelada de Aceituna y Naranja Olisac - Frasco x 200 gr</t>
  </si>
  <si>
    <t>CIF Baño con dispensador x 500cc</t>
  </si>
  <si>
    <t>CIF Baño Repuesto x 450cc</t>
  </si>
  <si>
    <t>CIF Limpiavidrios con dispensador x 500cc</t>
  </si>
  <si>
    <t>CIF Limpiavidrios Sachet Repuesto x 450cc</t>
  </si>
  <si>
    <t>CIF Saca grasa con dispensador x 500cc</t>
  </si>
  <si>
    <t>CIF Saca grasa Sachet Repuesto x 450cc</t>
  </si>
  <si>
    <t>Lejía Clorox Antisplash x 1.955cc</t>
  </si>
  <si>
    <t>L31</t>
  </si>
  <si>
    <t>L32</t>
  </si>
  <si>
    <t>L33</t>
  </si>
  <si>
    <t>L34</t>
  </si>
  <si>
    <t>L35</t>
  </si>
  <si>
    <t>L36</t>
  </si>
  <si>
    <t>L37</t>
  </si>
  <si>
    <t>Mermelada de Aceituna y Piña Olisac - Frasco x 200 gr</t>
  </si>
  <si>
    <t>OX11</t>
  </si>
  <si>
    <t>Cereal Kellogg's All Bran x 400gr</t>
  </si>
  <si>
    <t>Infusión frutos rojos Lypton x 10 unidades</t>
  </si>
  <si>
    <t>Infusión Te verde Lipton x 20 unidades</t>
  </si>
  <si>
    <t>Jugo de Arándano x 1lt L'Onda</t>
  </si>
  <si>
    <t>Lentejas Costeño x 500 gr</t>
  </si>
  <si>
    <t>A59</t>
  </si>
  <si>
    <t>A60</t>
  </si>
  <si>
    <t>A61</t>
  </si>
  <si>
    <t>A62</t>
  </si>
  <si>
    <t>Yogurt Natural Gloria x 1 lt</t>
  </si>
  <si>
    <t>A140</t>
  </si>
  <si>
    <t>A166A</t>
  </si>
  <si>
    <t>A166B</t>
  </si>
  <si>
    <t>A166C</t>
  </si>
  <si>
    <t>A166F</t>
  </si>
  <si>
    <t>A166L</t>
  </si>
  <si>
    <t>A166M</t>
  </si>
  <si>
    <t>A166V</t>
  </si>
  <si>
    <t>A167C</t>
  </si>
  <si>
    <t>A167N</t>
  </si>
  <si>
    <t>A171</t>
  </si>
  <si>
    <t>A173B</t>
  </si>
  <si>
    <t>A173C</t>
  </si>
  <si>
    <t>A173N</t>
  </si>
  <si>
    <t>A173V</t>
  </si>
  <si>
    <t>Papas Nativas Inka Chips (Indicar variedad)</t>
  </si>
  <si>
    <t>A189</t>
  </si>
  <si>
    <t>A190</t>
  </si>
  <si>
    <t>A191</t>
  </si>
  <si>
    <t>S26</t>
  </si>
  <si>
    <t>Triturador</t>
  </si>
  <si>
    <t>Habas saladas Villa Natura x 500 gr</t>
  </si>
  <si>
    <t>Pita Chips x 120 gr - Aldebarán Arabic chips</t>
  </si>
  <si>
    <t>Pita Chips x 240 gr - Aldebarán Arabic chips</t>
  </si>
  <si>
    <t>Guantes Virutex Conveniente / Scoth Brite ( S - M - L )</t>
  </si>
  <si>
    <t>Detergente Líquido Ariel x 1.9 lt - rinde 47 lavadas</t>
  </si>
  <si>
    <t>Coca Cola x 3lt</t>
  </si>
  <si>
    <t>Prosciutto Cotto x 100 gr</t>
  </si>
  <si>
    <t>Pomarolla Pasta de Tomate (Pack x 6)</t>
  </si>
  <si>
    <t>Papel higiénico Elite x 20 rollos - hoja simple</t>
  </si>
  <si>
    <t>Toallas Training</t>
  </si>
  <si>
    <t>Arroz Integral Bell's x 5 kg</t>
  </si>
  <si>
    <t>Desodorante Dove barra x 50 gr</t>
  </si>
  <si>
    <t>Repuesto Glade x 2 - Manzana y Canela (según foto)</t>
  </si>
  <si>
    <t>Toallas higiénicas Nosotras 150 unidades</t>
  </si>
  <si>
    <t>Toallas higiénicas Nosotras noche 24 unidades</t>
  </si>
  <si>
    <t>Ayudín Lavavajilla Líquido x 1200 ml</t>
  </si>
  <si>
    <t>Pride Lustramuebles Spray x 400 ml</t>
  </si>
  <si>
    <t>Vigencia: Del 15 al 21 de febrero del 2021 (Pide los catálogos vigentes al 998-275-484)</t>
  </si>
  <si>
    <t>Bolsas transparentes de 18 x 25 - rollo</t>
  </si>
  <si>
    <t>Alcohol 70°</t>
  </si>
  <si>
    <t>Hamburguesas parrilleras Oregon Foods x 10</t>
  </si>
  <si>
    <t>Toallitas húmedas Baby Sec 184 unidades - 190 x 150</t>
  </si>
  <si>
    <t>Colonia para bebé Amen o Johnson 200ml</t>
  </si>
  <si>
    <t>Cambo cachorro mediano sabor cordero 3 kg a más (15kg S/ 192)</t>
  </si>
  <si>
    <t>Nescafé Gold x 200 gr</t>
  </si>
  <si>
    <t>Arroz Extra Faraón x 10 kg</t>
  </si>
  <si>
    <t>Limpiador en polvo Sapolio multiuso</t>
  </si>
  <si>
    <t>Mantequilla Laive con sal x 200 gr</t>
  </si>
  <si>
    <t>Mayonesa Alacena x 190gr</t>
  </si>
  <si>
    <t>Vinagre Blanco Aro x 5lt</t>
  </si>
  <si>
    <t>Pastillas Raid x 24 unidades (contra zancudos)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</si>
</sst>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 applyFill="1" applyAlignment="1" applyProtection="1"/>
    <xf numFmtId="0" fontId="0" fillId="0" borderId="0" xfId="0" applyProtection="1"/>
    <xf numFmtId="0" fontId="1" fillId="0" borderId="0" xfId="0" applyFont="1" applyProtection="1"/>
    <xf numFmtId="0" fontId="4" fillId="0" borderId="0" xfId="0" applyFont="1" applyProtection="1"/>
    <xf numFmtId="1" fontId="6" fillId="5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6" fillId="5" borderId="10" xfId="0" applyNumberFormat="1" applyFont="1" applyFill="1" applyBorder="1" applyAlignment="1" applyProtection="1">
      <alignment horizontal="center"/>
      <protection locked="0"/>
    </xf>
    <xf numFmtId="1" fontId="6" fillId="5" borderId="20" xfId="0" applyNumberFormat="1" applyFont="1" applyFill="1" applyBorder="1" applyAlignment="1" applyProtection="1">
      <alignment horizontal="center"/>
      <protection locked="0"/>
    </xf>
    <xf numFmtId="1" fontId="5" fillId="5" borderId="20" xfId="0" applyNumberFormat="1" applyFont="1" applyFill="1" applyBorder="1" applyAlignment="1" applyProtection="1">
      <alignment horizontal="center"/>
      <protection locked="0"/>
    </xf>
    <xf numFmtId="1" fontId="5" fillId="5" borderId="22" xfId="0" applyNumberFormat="1" applyFont="1" applyFill="1" applyBorder="1" applyAlignment="1" applyProtection="1">
      <alignment horizontal="center"/>
      <protection locked="0"/>
    </xf>
    <xf numFmtId="1" fontId="5" fillId="5" borderId="2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3" fontId="2" fillId="0" borderId="0" xfId="0" applyNumberFormat="1" applyFont="1" applyAlignment="1" applyProtection="1">
      <alignment horizontal="center"/>
    </xf>
    <xf numFmtId="0" fontId="6" fillId="2" borderId="5" xfId="0" applyFont="1" applyFill="1" applyBorder="1"/>
    <xf numFmtId="2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4" borderId="6" xfId="0" applyFont="1" applyFill="1" applyBorder="1"/>
    <xf numFmtId="0" fontId="6" fillId="4" borderId="8" xfId="0" applyFont="1" applyFill="1" applyBorder="1" applyAlignment="1">
      <alignment horizontal="center"/>
    </xf>
    <xf numFmtId="0" fontId="7" fillId="4" borderId="9" xfId="0" applyFont="1" applyFill="1" applyBorder="1"/>
    <xf numFmtId="0" fontId="6" fillId="4" borderId="11" xfId="0" applyFont="1" applyFill="1" applyBorder="1" applyAlignment="1">
      <alignment horizontal="center"/>
    </xf>
    <xf numFmtId="0" fontId="7" fillId="4" borderId="12" xfId="0" applyFont="1" applyFill="1" applyBorder="1"/>
    <xf numFmtId="0" fontId="7" fillId="4" borderId="15" xfId="0" applyFont="1" applyFill="1" applyBorder="1"/>
    <xf numFmtId="0" fontId="6" fillId="4" borderId="17" xfId="0" applyFont="1" applyFill="1" applyBorder="1" applyAlignment="1">
      <alignment horizontal="center"/>
    </xf>
    <xf numFmtId="0" fontId="7" fillId="4" borderId="18" xfId="0" applyFont="1" applyFill="1" applyBorder="1"/>
    <xf numFmtId="0" fontId="6" fillId="8" borderId="8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7" fillId="4" borderId="26" xfId="0" applyFont="1" applyFill="1" applyBorder="1"/>
    <xf numFmtId="0" fontId="6" fillId="10" borderId="8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center"/>
    </xf>
    <xf numFmtId="0" fontId="4" fillId="0" borderId="0" xfId="0" applyFont="1"/>
    <xf numFmtId="43" fontId="6" fillId="4" borderId="8" xfId="0" applyNumberFormat="1" applyFont="1" applyFill="1" applyBorder="1" applyAlignment="1">
      <alignment horizontal="center"/>
    </xf>
    <xf numFmtId="43" fontId="6" fillId="4" borderId="1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6" fillId="4" borderId="17" xfId="0" applyNumberFormat="1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43" fontId="6" fillId="7" borderId="8" xfId="0" applyNumberFormat="1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1" fontId="5" fillId="5" borderId="10" xfId="0" applyNumberFormat="1" applyFont="1" applyFill="1" applyBorder="1" applyAlignment="1" applyProtection="1">
      <alignment horizontal="center"/>
      <protection locked="0"/>
    </xf>
    <xf numFmtId="43" fontId="5" fillId="7" borderId="11" xfId="0" applyNumberFormat="1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43" fontId="5" fillId="8" borderId="11" xfId="0" applyNumberFormat="1" applyFont="1" applyFill="1" applyBorder="1" applyAlignment="1">
      <alignment horizontal="center"/>
    </xf>
    <xf numFmtId="43" fontId="5" fillId="9" borderId="11" xfId="0" applyNumberFormat="1" applyFont="1" applyFill="1" applyBorder="1" applyAlignment="1">
      <alignment horizontal="center"/>
    </xf>
    <xf numFmtId="43" fontId="6" fillId="9" borderId="11" xfId="0" applyNumberFormat="1" applyFont="1" applyFill="1" applyBorder="1" applyAlignment="1">
      <alignment horizontal="center"/>
    </xf>
    <xf numFmtId="43" fontId="5" fillId="4" borderId="11" xfId="0" applyNumberFormat="1" applyFont="1" applyFill="1" applyBorder="1" applyAlignment="1">
      <alignment horizontal="center"/>
    </xf>
    <xf numFmtId="43" fontId="5" fillId="4" borderId="17" xfId="0" applyNumberFormat="1" applyFont="1" applyFill="1" applyBorder="1" applyAlignment="1">
      <alignment horizontal="center"/>
    </xf>
    <xf numFmtId="43" fontId="5" fillId="11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6" fillId="4" borderId="31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0" fontId="3" fillId="0" borderId="0" xfId="0" applyFont="1" applyFill="1" applyAlignment="1" applyProtection="1">
      <protection locked="0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>
      <alignment horizontal="center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43" fontId="6" fillId="2" borderId="4" xfId="0" applyNumberFormat="1" applyFont="1" applyFill="1" applyBorder="1" applyAlignment="1">
      <alignment horizontal="center"/>
    </xf>
    <xf numFmtId="1" fontId="6" fillId="3" borderId="0" xfId="0" applyNumberFormat="1" applyFont="1" applyFill="1" applyBorder="1" applyAlignment="1" applyProtection="1">
      <alignment horizontal="center"/>
      <protection locked="0"/>
    </xf>
    <xf numFmtId="43" fontId="6" fillId="3" borderId="0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1" fontId="6" fillId="5" borderId="16" xfId="0" applyNumberFormat="1" applyFont="1" applyFill="1" applyBorder="1" applyAlignment="1" applyProtection="1">
      <alignment horizontal="center"/>
      <protection locked="0"/>
    </xf>
    <xf numFmtId="1" fontId="6" fillId="5" borderId="26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" fontId="5" fillId="5" borderId="28" xfId="0" applyNumberFormat="1" applyFont="1" applyFill="1" applyBorder="1" applyAlignment="1" applyProtection="1">
      <alignment horizontal="center"/>
      <protection locked="0"/>
    </xf>
    <xf numFmtId="1" fontId="6" fillId="4" borderId="21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3" fontId="3" fillId="0" borderId="0" xfId="1" applyFont="1" applyFill="1" applyAlignment="1" applyProtection="1"/>
    <xf numFmtId="43" fontId="0" fillId="0" borderId="0" xfId="1" applyFont="1" applyProtection="1"/>
    <xf numFmtId="43" fontId="6" fillId="2" borderId="2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 applyProtection="1">
      <alignment horizontal="center"/>
    </xf>
    <xf numFmtId="0" fontId="6" fillId="2" borderId="4" xfId="0" applyFont="1" applyFill="1" applyBorder="1"/>
    <xf numFmtId="1" fontId="6" fillId="5" borderId="30" xfId="0" applyNumberFormat="1" applyFont="1" applyFill="1" applyBorder="1" applyAlignment="1" applyProtection="1">
      <alignment horizontal="center"/>
      <protection locked="0"/>
    </xf>
    <xf numFmtId="43" fontId="6" fillId="4" borderId="32" xfId="0" applyNumberFormat="1" applyFont="1" applyFill="1" applyBorder="1" applyAlignment="1">
      <alignment horizontal="center"/>
    </xf>
    <xf numFmtId="2" fontId="6" fillId="5" borderId="26" xfId="0" applyNumberFormat="1" applyFont="1" applyFill="1" applyBorder="1" applyAlignment="1" applyProtection="1">
      <alignment horizontal="center"/>
      <protection locked="0"/>
    </xf>
    <xf numFmtId="43" fontId="6" fillId="7" borderId="11" xfId="0" applyNumberFormat="1" applyFont="1" applyFill="1" applyBorder="1" applyAlignment="1">
      <alignment horizontal="center"/>
    </xf>
    <xf numFmtId="43" fontId="5" fillId="4" borderId="2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4" borderId="23" xfId="0" applyFont="1" applyFill="1" applyBorder="1"/>
    <xf numFmtId="0" fontId="6" fillId="4" borderId="33" xfId="0" applyFont="1" applyFill="1" applyBorder="1" applyAlignment="1">
      <alignment horizontal="center"/>
    </xf>
    <xf numFmtId="1" fontId="5" fillId="5" borderId="19" xfId="0" applyNumberFormat="1" applyFont="1" applyFill="1" applyBorder="1" applyAlignment="1" applyProtection="1">
      <alignment horizontal="center"/>
      <protection locked="0"/>
    </xf>
    <xf numFmtId="43" fontId="5" fillId="9" borderId="8" xfId="0" applyNumberFormat="1" applyFont="1" applyFill="1" applyBorder="1" applyAlignment="1">
      <alignment horizontal="center"/>
    </xf>
    <xf numFmtId="1" fontId="5" fillId="5" borderId="34" xfId="0" applyNumberFormat="1" applyFont="1" applyFill="1" applyBorder="1" applyAlignment="1" applyProtection="1">
      <alignment horizontal="center"/>
      <protection locked="0"/>
    </xf>
    <xf numFmtId="43" fontId="5" fillId="9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7" fillId="12" borderId="9" xfId="0" applyFont="1" applyFill="1" applyBorder="1"/>
    <xf numFmtId="0" fontId="6" fillId="12" borderId="11" xfId="0" applyFont="1" applyFill="1" applyBorder="1" applyAlignment="1">
      <alignment horizontal="center"/>
    </xf>
    <xf numFmtId="1" fontId="6" fillId="5" borderId="36" xfId="0" applyNumberFormat="1" applyFont="1" applyFill="1" applyBorder="1" applyAlignment="1" applyProtection="1">
      <alignment horizontal="center"/>
      <protection locked="0"/>
    </xf>
    <xf numFmtId="1" fontId="6" fillId="5" borderId="37" xfId="0" applyNumberFormat="1" applyFont="1" applyFill="1" applyBorder="1" applyAlignment="1" applyProtection="1">
      <alignment horizontal="center"/>
      <protection locked="0"/>
    </xf>
    <xf numFmtId="1" fontId="6" fillId="5" borderId="38" xfId="0" applyNumberFormat="1" applyFont="1" applyFill="1" applyBorder="1" applyAlignment="1" applyProtection="1">
      <alignment horizontal="center"/>
      <protection locked="0"/>
    </xf>
    <xf numFmtId="1" fontId="6" fillId="5" borderId="39" xfId="0" applyNumberFormat="1" applyFont="1" applyFill="1" applyBorder="1" applyAlignment="1" applyProtection="1">
      <alignment horizontal="center"/>
      <protection locked="0"/>
    </xf>
    <xf numFmtId="1" fontId="6" fillId="5" borderId="40" xfId="0" applyNumberFormat="1" applyFont="1" applyFill="1" applyBorder="1" applyAlignment="1" applyProtection="1">
      <alignment horizontal="center"/>
      <protection locked="0"/>
    </xf>
    <xf numFmtId="0" fontId="6" fillId="4" borderId="9" xfId="0" applyFont="1" applyFill="1" applyBorder="1"/>
    <xf numFmtId="43" fontId="7" fillId="4" borderId="10" xfId="1" applyFont="1" applyFill="1" applyBorder="1" applyAlignment="1">
      <alignment horizontal="center"/>
    </xf>
    <xf numFmtId="0" fontId="7" fillId="7" borderId="12" xfId="0" applyFont="1" applyFill="1" applyBorder="1"/>
    <xf numFmtId="0" fontId="6" fillId="7" borderId="11" xfId="0" applyFont="1" applyFill="1" applyBorder="1" applyAlignment="1">
      <alignment horizontal="center"/>
    </xf>
    <xf numFmtId="0" fontId="7" fillId="7" borderId="9" xfId="0" applyFont="1" applyFill="1" applyBorder="1"/>
    <xf numFmtId="0" fontId="7" fillId="7" borderId="26" xfId="0" applyFont="1" applyFill="1" applyBorder="1"/>
    <xf numFmtId="0" fontId="7" fillId="9" borderId="12" xfId="0" applyFont="1" applyFill="1" applyBorder="1"/>
    <xf numFmtId="0" fontId="6" fillId="9" borderId="8" xfId="0" applyFont="1" applyFill="1" applyBorder="1" applyAlignment="1">
      <alignment horizontal="center"/>
    </xf>
    <xf numFmtId="0" fontId="7" fillId="9" borderId="9" xfId="0" applyFont="1" applyFill="1" applyBorder="1"/>
    <xf numFmtId="0" fontId="7" fillId="9" borderId="23" xfId="0" applyFont="1" applyFill="1" applyBorder="1"/>
    <xf numFmtId="0" fontId="6" fillId="4" borderId="23" xfId="0" applyFont="1" applyFill="1" applyBorder="1"/>
    <xf numFmtId="0" fontId="6" fillId="12" borderId="12" xfId="0" applyFont="1" applyFill="1" applyBorder="1"/>
    <xf numFmtId="0" fontId="6" fillId="12" borderId="9" xfId="0" applyFont="1" applyFill="1" applyBorder="1"/>
    <xf numFmtId="0" fontId="6" fillId="6" borderId="6" xfId="0" applyFont="1" applyFill="1" applyBorder="1"/>
    <xf numFmtId="0" fontId="7" fillId="6" borderId="6" xfId="0" applyFont="1" applyFill="1" applyBorder="1"/>
    <xf numFmtId="0" fontId="7" fillId="6" borderId="9" xfId="0" applyFont="1" applyFill="1" applyBorder="1"/>
    <xf numFmtId="0" fontId="7" fillId="6" borderId="23" xfId="0" applyFont="1" applyFill="1" applyBorder="1"/>
    <xf numFmtId="0" fontId="6" fillId="6" borderId="33" xfId="0" applyFont="1" applyFill="1" applyBorder="1" applyAlignment="1">
      <alignment horizontal="center"/>
    </xf>
    <xf numFmtId="0" fontId="7" fillId="6" borderId="15" xfId="0" applyFont="1" applyFill="1" applyBorder="1"/>
    <xf numFmtId="0" fontId="6" fillId="8" borderId="4" xfId="0" applyFont="1" applyFill="1" applyBorder="1"/>
    <xf numFmtId="0" fontId="7" fillId="8" borderId="6" xfId="0" applyFont="1" applyFill="1" applyBorder="1"/>
    <xf numFmtId="0" fontId="7" fillId="8" borderId="9" xfId="0" applyFont="1" applyFill="1" applyBorder="1"/>
    <xf numFmtId="0" fontId="7" fillId="8" borderId="23" xfId="0" applyFont="1" applyFill="1" applyBorder="1"/>
    <xf numFmtId="0" fontId="7" fillId="8" borderId="12" xfId="0" applyFont="1" applyFill="1" applyBorder="1"/>
    <xf numFmtId="0" fontId="6" fillId="9" borderId="4" xfId="0" applyFont="1" applyFill="1" applyBorder="1"/>
    <xf numFmtId="0" fontId="7" fillId="9" borderId="6" xfId="0" applyFont="1" applyFill="1" applyBorder="1"/>
    <xf numFmtId="0" fontId="7" fillId="9" borderId="15" xfId="0" applyFont="1" applyFill="1" applyBorder="1"/>
    <xf numFmtId="0" fontId="6" fillId="4" borderId="4" xfId="0" applyFont="1" applyFill="1" applyBorder="1"/>
    <xf numFmtId="0" fontId="7" fillId="4" borderId="25" xfId="0" applyFont="1" applyFill="1" applyBorder="1"/>
    <xf numFmtId="0" fontId="7" fillId="4" borderId="35" xfId="0" applyFont="1" applyFill="1" applyBorder="1"/>
    <xf numFmtId="0" fontId="6" fillId="10" borderId="4" xfId="0" applyFont="1" applyFill="1" applyBorder="1"/>
    <xf numFmtId="0" fontId="7" fillId="10" borderId="25" xfId="0" applyFont="1" applyFill="1" applyBorder="1"/>
    <xf numFmtId="0" fontId="7" fillId="10" borderId="26" xfId="0" applyFont="1" applyFill="1" applyBorder="1"/>
    <xf numFmtId="0" fontId="7" fillId="10" borderId="18" xfId="0" applyFont="1" applyFill="1" applyBorder="1"/>
    <xf numFmtId="0" fontId="6" fillId="4" borderId="5" xfId="0" applyFont="1" applyFill="1" applyBorder="1"/>
    <xf numFmtId="43" fontId="7" fillId="4" borderId="7" xfId="1" applyFont="1" applyFill="1" applyBorder="1" applyAlignment="1">
      <alignment horizontal="center"/>
    </xf>
    <xf numFmtId="43" fontId="7" fillId="4" borderId="13" xfId="1" applyFont="1" applyFill="1" applyBorder="1" applyAlignment="1">
      <alignment horizontal="center"/>
    </xf>
    <xf numFmtId="43" fontId="7" fillId="4" borderId="28" xfId="1" applyFont="1" applyFill="1" applyBorder="1" applyAlignment="1">
      <alignment horizontal="center"/>
    </xf>
    <xf numFmtId="43" fontId="7" fillId="4" borderId="16" xfId="1" applyFont="1" applyFill="1" applyBorder="1" applyAlignment="1">
      <alignment horizontal="center"/>
    </xf>
    <xf numFmtId="43" fontId="7" fillId="7" borderId="10" xfId="1" applyFont="1" applyFill="1" applyBorder="1" applyAlignment="1">
      <alignment horizontal="center"/>
    </xf>
    <xf numFmtId="43" fontId="7" fillId="9" borderId="7" xfId="1" applyFont="1" applyFill="1" applyBorder="1" applyAlignment="1">
      <alignment horizontal="center"/>
    </xf>
    <xf numFmtId="43" fontId="7" fillId="9" borderId="10" xfId="1" applyFont="1" applyFill="1" applyBorder="1" applyAlignment="1">
      <alignment horizontal="center"/>
    </xf>
    <xf numFmtId="43" fontId="7" fillId="9" borderId="24" xfId="1" applyFont="1" applyFill="1" applyBorder="1" applyAlignment="1">
      <alignment horizontal="center"/>
    </xf>
    <xf numFmtId="43" fontId="7" fillId="9" borderId="16" xfId="1" applyFont="1" applyFill="1" applyBorder="1" applyAlignment="1">
      <alignment horizontal="center"/>
    </xf>
    <xf numFmtId="43" fontId="7" fillId="4" borderId="24" xfId="1" applyFont="1" applyFill="1" applyBorder="1" applyAlignment="1">
      <alignment horizontal="center"/>
    </xf>
    <xf numFmtId="43" fontId="7" fillId="12" borderId="7" xfId="1" applyFont="1" applyFill="1" applyBorder="1" applyAlignment="1">
      <alignment horizontal="center"/>
    </xf>
    <xf numFmtId="43" fontId="7" fillId="12" borderId="10" xfId="1" applyFont="1" applyFill="1" applyBorder="1" applyAlignment="1">
      <alignment horizontal="center"/>
    </xf>
    <xf numFmtId="43" fontId="7" fillId="6" borderId="7" xfId="1" applyFont="1" applyFill="1" applyBorder="1" applyAlignment="1">
      <alignment horizontal="center"/>
    </xf>
    <xf numFmtId="43" fontId="7" fillId="6" borderId="10" xfId="1" applyFont="1" applyFill="1" applyBorder="1" applyAlignment="1">
      <alignment horizontal="center"/>
    </xf>
    <xf numFmtId="43" fontId="7" fillId="6" borderId="24" xfId="1" applyFont="1" applyFill="1" applyBorder="1" applyAlignment="1">
      <alignment horizontal="center"/>
    </xf>
    <xf numFmtId="43" fontId="7" fillId="6" borderId="16" xfId="1" applyFont="1" applyFill="1" applyBorder="1" applyAlignment="1">
      <alignment horizontal="center"/>
    </xf>
    <xf numFmtId="43" fontId="7" fillId="8" borderId="7" xfId="1" applyFont="1" applyFill="1" applyBorder="1" applyAlignment="1">
      <alignment horizontal="center"/>
    </xf>
    <xf numFmtId="43" fontId="7" fillId="8" borderId="10" xfId="1" applyFont="1" applyFill="1" applyBorder="1" applyAlignment="1">
      <alignment horizontal="center"/>
    </xf>
    <xf numFmtId="43" fontId="7" fillId="8" borderId="24" xfId="1" applyFont="1" applyFill="1" applyBorder="1" applyAlignment="1">
      <alignment horizontal="center"/>
    </xf>
    <xf numFmtId="43" fontId="7" fillId="8" borderId="28" xfId="1" applyFont="1" applyFill="1" applyBorder="1" applyAlignment="1">
      <alignment horizontal="center"/>
    </xf>
    <xf numFmtId="43" fontId="7" fillId="8" borderId="13" xfId="1" applyFont="1" applyFill="1" applyBorder="1" applyAlignment="1">
      <alignment horizontal="center"/>
    </xf>
    <xf numFmtId="43" fontId="7" fillId="8" borderId="16" xfId="1" applyFont="1" applyFill="1" applyBorder="1" applyAlignment="1">
      <alignment horizontal="center"/>
    </xf>
    <xf numFmtId="43" fontId="7" fillId="10" borderId="27" xfId="1" applyFont="1" applyFill="1" applyBorder="1" applyAlignment="1">
      <alignment horizontal="center"/>
    </xf>
    <xf numFmtId="43" fontId="7" fillId="10" borderId="28" xfId="1" applyFont="1" applyFill="1" applyBorder="1" applyAlignment="1">
      <alignment horizontal="center"/>
    </xf>
    <xf numFmtId="43" fontId="7" fillId="10" borderId="29" xfId="1" applyFont="1" applyFill="1" applyBorder="1" applyAlignment="1">
      <alignment horizontal="center"/>
    </xf>
    <xf numFmtId="43" fontId="7" fillId="4" borderId="27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3" fontId="7" fillId="4" borderId="20" xfId="1" applyFont="1" applyFill="1" applyBorder="1" applyAlignment="1">
      <alignment horizontal="center"/>
    </xf>
    <xf numFmtId="43" fontId="7" fillId="4" borderId="10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10</xdr:row>
      <xdr:rowOff>114300</xdr:rowOff>
    </xdr:to>
    <xdr:sp macro="" textlink="">
      <xdr:nvSpPr>
        <xdr:cNvPr id="2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9715500" y="20193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3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0477500" y="2238375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10</xdr:row>
      <xdr:rowOff>114300</xdr:rowOff>
    </xdr:to>
    <xdr:sp macro="" textlink="">
      <xdr:nvSpPr>
        <xdr:cNvPr id="4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306050" y="20193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5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068050" y="2238375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10</xdr:row>
      <xdr:rowOff>114300</xdr:rowOff>
    </xdr:to>
    <xdr:sp macro="" textlink="">
      <xdr:nvSpPr>
        <xdr:cNvPr id="6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8915400" y="20193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7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677400" y="2238375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10</xdr:row>
      <xdr:rowOff>114300</xdr:rowOff>
    </xdr:to>
    <xdr:sp macro="" textlink="">
      <xdr:nvSpPr>
        <xdr:cNvPr id="8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8915400" y="20193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9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677400" y="2238375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10</xdr:row>
      <xdr:rowOff>114300</xdr:rowOff>
    </xdr:to>
    <xdr:sp macro="" textlink="">
      <xdr:nvSpPr>
        <xdr:cNvPr id="10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8915400" y="20193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11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677400" y="2238375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10</xdr:row>
      <xdr:rowOff>114300</xdr:rowOff>
    </xdr:to>
    <xdr:sp macro="" textlink="">
      <xdr:nvSpPr>
        <xdr:cNvPr id="12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8915400" y="20193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13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677400" y="2238375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14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8915400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15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677400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16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8915400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17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677400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18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401300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19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163300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0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8915400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1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677400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2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9077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3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6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5060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7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2680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8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9077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29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30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31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32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33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34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35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36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37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38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39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40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41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42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43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44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45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46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47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48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49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50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90773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51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98393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52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37272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53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13472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54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55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56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57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58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59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60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61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62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63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64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65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66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67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68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69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70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71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72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73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74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75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57150</xdr:rowOff>
    </xdr:from>
    <xdr:to>
      <xdr:col>2</xdr:col>
      <xdr:colOff>304800</xdr:colOff>
      <xdr:row>6</xdr:row>
      <xdr:rowOff>161925</xdr:rowOff>
    </xdr:to>
    <xdr:sp macro="" textlink="">
      <xdr:nvSpPr>
        <xdr:cNvPr id="76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77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57150</xdr:rowOff>
    </xdr:from>
    <xdr:to>
      <xdr:col>3</xdr:col>
      <xdr:colOff>304800</xdr:colOff>
      <xdr:row>6</xdr:row>
      <xdr:rowOff>161925</xdr:rowOff>
    </xdr:to>
    <xdr:sp macro="" textlink="">
      <xdr:nvSpPr>
        <xdr:cNvPr id="78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104775</xdr:rowOff>
    </xdr:to>
    <xdr:sp macro="" textlink="">
      <xdr:nvSpPr>
        <xdr:cNvPr id="79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57150</xdr:rowOff>
    </xdr:from>
    <xdr:to>
      <xdr:col>3</xdr:col>
      <xdr:colOff>304800</xdr:colOff>
      <xdr:row>6</xdr:row>
      <xdr:rowOff>161925</xdr:rowOff>
    </xdr:to>
    <xdr:sp macro="" textlink="">
      <xdr:nvSpPr>
        <xdr:cNvPr id="80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104775</xdr:rowOff>
    </xdr:to>
    <xdr:sp macro="" textlink="">
      <xdr:nvSpPr>
        <xdr:cNvPr id="81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57150</xdr:rowOff>
    </xdr:from>
    <xdr:to>
      <xdr:col>3</xdr:col>
      <xdr:colOff>304800</xdr:colOff>
      <xdr:row>6</xdr:row>
      <xdr:rowOff>161925</xdr:rowOff>
    </xdr:to>
    <xdr:sp macro="" textlink="">
      <xdr:nvSpPr>
        <xdr:cNvPr id="82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104775</xdr:rowOff>
    </xdr:to>
    <xdr:sp macro="" textlink="">
      <xdr:nvSpPr>
        <xdr:cNvPr id="83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57150</xdr:rowOff>
    </xdr:from>
    <xdr:to>
      <xdr:col>3</xdr:col>
      <xdr:colOff>304800</xdr:colOff>
      <xdr:row>6</xdr:row>
      <xdr:rowOff>161925</xdr:rowOff>
    </xdr:to>
    <xdr:sp macro="" textlink="">
      <xdr:nvSpPr>
        <xdr:cNvPr id="84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104775</xdr:rowOff>
    </xdr:to>
    <xdr:sp macro="" textlink="">
      <xdr:nvSpPr>
        <xdr:cNvPr id="85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57150</xdr:rowOff>
    </xdr:from>
    <xdr:to>
      <xdr:col>3</xdr:col>
      <xdr:colOff>304800</xdr:colOff>
      <xdr:row>6</xdr:row>
      <xdr:rowOff>161925</xdr:rowOff>
    </xdr:to>
    <xdr:sp macro="" textlink="">
      <xdr:nvSpPr>
        <xdr:cNvPr id="86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104775</xdr:rowOff>
    </xdr:to>
    <xdr:sp macro="" textlink="">
      <xdr:nvSpPr>
        <xdr:cNvPr id="87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</xdr:row>
      <xdr:rowOff>57150</xdr:rowOff>
    </xdr:from>
    <xdr:to>
      <xdr:col>3</xdr:col>
      <xdr:colOff>304800</xdr:colOff>
      <xdr:row>6</xdr:row>
      <xdr:rowOff>161925</xdr:rowOff>
    </xdr:to>
    <xdr:sp macro="" textlink="">
      <xdr:nvSpPr>
        <xdr:cNvPr id="88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104775</xdr:rowOff>
    </xdr:to>
    <xdr:sp macro="" textlink="">
      <xdr:nvSpPr>
        <xdr:cNvPr id="89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</xdr:row>
      <xdr:rowOff>57150</xdr:rowOff>
    </xdr:from>
    <xdr:to>
      <xdr:col>5</xdr:col>
      <xdr:colOff>304800</xdr:colOff>
      <xdr:row>6</xdr:row>
      <xdr:rowOff>161925</xdr:rowOff>
    </xdr:to>
    <xdr:sp macro="" textlink="">
      <xdr:nvSpPr>
        <xdr:cNvPr id="90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304800</xdr:colOff>
      <xdr:row>6</xdr:row>
      <xdr:rowOff>104775</xdr:rowOff>
    </xdr:to>
    <xdr:sp macro="" textlink="">
      <xdr:nvSpPr>
        <xdr:cNvPr id="91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</xdr:row>
      <xdr:rowOff>57150</xdr:rowOff>
    </xdr:from>
    <xdr:to>
      <xdr:col>5</xdr:col>
      <xdr:colOff>304800</xdr:colOff>
      <xdr:row>6</xdr:row>
      <xdr:rowOff>161925</xdr:rowOff>
    </xdr:to>
    <xdr:sp macro="" textlink="">
      <xdr:nvSpPr>
        <xdr:cNvPr id="92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304800</xdr:colOff>
      <xdr:row>6</xdr:row>
      <xdr:rowOff>104775</xdr:rowOff>
    </xdr:to>
    <xdr:sp macro="" textlink="">
      <xdr:nvSpPr>
        <xdr:cNvPr id="93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</xdr:row>
      <xdr:rowOff>57150</xdr:rowOff>
    </xdr:from>
    <xdr:to>
      <xdr:col>5</xdr:col>
      <xdr:colOff>304800</xdr:colOff>
      <xdr:row>6</xdr:row>
      <xdr:rowOff>161925</xdr:rowOff>
    </xdr:to>
    <xdr:sp macro="" textlink="">
      <xdr:nvSpPr>
        <xdr:cNvPr id="94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304800</xdr:colOff>
      <xdr:row>6</xdr:row>
      <xdr:rowOff>104775</xdr:rowOff>
    </xdr:to>
    <xdr:sp macro="" textlink="">
      <xdr:nvSpPr>
        <xdr:cNvPr id="95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96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97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98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99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57150</xdr:rowOff>
    </xdr:from>
    <xdr:to>
      <xdr:col>7</xdr:col>
      <xdr:colOff>304800</xdr:colOff>
      <xdr:row>6</xdr:row>
      <xdr:rowOff>161925</xdr:rowOff>
    </xdr:to>
    <xdr:sp macro="" textlink="">
      <xdr:nvSpPr>
        <xdr:cNvPr id="100" name="AutoShape 2" descr="blob:https://web.whatsapp.com/0f787215-279d-4f55-88ed-53af43613064"/>
        <xdr:cNvSpPr>
          <a:spLocks noChangeAspect="1" noChangeArrowheads="1"/>
        </xdr:cNvSpPr>
      </xdr:nvSpPr>
      <xdr:spPr bwMode="auto">
        <a:xfrm>
          <a:off x="10620375" y="11811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104775</xdr:rowOff>
    </xdr:to>
    <xdr:sp macro="" textlink="">
      <xdr:nvSpPr>
        <xdr:cNvPr id="101" name="AutoShape 3" descr="blob:https://web.whatsapp.com/0f787215-279d-4f55-88ed-53af43613064"/>
        <xdr:cNvSpPr>
          <a:spLocks noChangeAspect="1" noChangeArrowheads="1"/>
        </xdr:cNvSpPr>
      </xdr:nvSpPr>
      <xdr:spPr bwMode="auto">
        <a:xfrm>
          <a:off x="11382375" y="112395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B2:I389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8" sqref="E8"/>
    </sheetView>
  </sheetViews>
  <sheetFormatPr baseColWidth="10" defaultRowHeight="17.25" x14ac:dyDescent="0.3"/>
  <cols>
    <col min="1" max="1" width="2.28515625" style="2" customWidth="1"/>
    <col min="2" max="2" width="79.140625" style="4" bestFit="1" customWidth="1"/>
    <col min="3" max="3" width="11.42578125" style="75" customWidth="1"/>
    <col min="4" max="4" width="10.140625" style="12" bestFit="1" customWidth="1"/>
    <col min="5" max="5" width="13.140625" style="69" bestFit="1" customWidth="1"/>
    <col min="6" max="6" width="15.28515625" style="13" bestFit="1" customWidth="1"/>
    <col min="7" max="7" width="4.7109375" style="2" hidden="1" customWidth="1"/>
    <col min="8" max="16384" width="11.42578125" style="2"/>
  </cols>
  <sheetData>
    <row r="2" spans="2:7" ht="18.75" x14ac:dyDescent="0.3">
      <c r="B2" s="1" t="s">
        <v>8</v>
      </c>
      <c r="C2" s="70"/>
      <c r="D2" s="1"/>
      <c r="E2" s="55"/>
      <c r="F2" s="1"/>
    </row>
    <row r="3" spans="2:7" ht="16.5" customHeight="1" x14ac:dyDescent="0.25">
      <c r="B3" s="3" t="s">
        <v>0</v>
      </c>
      <c r="C3" s="71"/>
      <c r="D3" s="2"/>
      <c r="E3" s="6"/>
      <c r="F3" s="2"/>
    </row>
    <row r="4" spans="2:7" ht="18.75" x14ac:dyDescent="0.3">
      <c r="C4" s="70"/>
      <c r="D4" s="1"/>
      <c r="E4" s="55"/>
      <c r="F4" s="1"/>
    </row>
    <row r="5" spans="2:7" thickBot="1" x14ac:dyDescent="0.3">
      <c r="B5" s="160" t="s">
        <v>591</v>
      </c>
      <c r="C5" s="160"/>
      <c r="D5" s="160"/>
      <c r="E5" s="57"/>
      <c r="F5" s="56"/>
      <c r="G5" s="2" t="s">
        <v>12</v>
      </c>
    </row>
    <row r="6" spans="2:7" ht="18" thickBot="1" x14ac:dyDescent="0.35">
      <c r="B6" s="76" t="s">
        <v>1</v>
      </c>
      <c r="C6" s="72" t="s">
        <v>2</v>
      </c>
      <c r="D6" s="58" t="s">
        <v>3</v>
      </c>
      <c r="E6" s="59" t="s">
        <v>4</v>
      </c>
      <c r="F6" s="60" t="s">
        <v>5</v>
      </c>
      <c r="G6" s="60" t="s">
        <v>12</v>
      </c>
    </row>
    <row r="7" spans="2:7" ht="18" thickBot="1" x14ac:dyDescent="0.35">
      <c r="B7" s="14" t="s">
        <v>7</v>
      </c>
      <c r="C7" s="73"/>
      <c r="D7" s="16"/>
      <c r="E7" s="61"/>
      <c r="F7" s="62"/>
      <c r="G7" s="82" t="s">
        <v>12</v>
      </c>
    </row>
    <row r="8" spans="2:7" x14ac:dyDescent="0.3">
      <c r="B8" s="17" t="s">
        <v>13</v>
      </c>
      <c r="C8" s="134">
        <v>7.2</v>
      </c>
      <c r="D8" s="18" t="s">
        <v>14</v>
      </c>
      <c r="E8" s="94"/>
      <c r="F8" s="36">
        <f t="shared" ref="F8:F71" si="0">+C8*E8</f>
        <v>0</v>
      </c>
      <c r="G8" s="82" t="s">
        <v>9</v>
      </c>
    </row>
    <row r="9" spans="2:7" x14ac:dyDescent="0.3">
      <c r="B9" s="19" t="s">
        <v>15</v>
      </c>
      <c r="C9" s="100">
        <v>15.2</v>
      </c>
      <c r="D9" s="20" t="s">
        <v>16</v>
      </c>
      <c r="E9" s="95"/>
      <c r="F9" s="37">
        <f t="shared" si="0"/>
        <v>0</v>
      </c>
      <c r="G9" s="82" t="s">
        <v>9</v>
      </c>
    </row>
    <row r="10" spans="2:7" x14ac:dyDescent="0.3">
      <c r="B10" s="19" t="s">
        <v>17</v>
      </c>
      <c r="C10" s="100">
        <v>12.3</v>
      </c>
      <c r="D10" s="20" t="s">
        <v>18</v>
      </c>
      <c r="E10" s="95"/>
      <c r="F10" s="37">
        <f t="shared" si="0"/>
        <v>0</v>
      </c>
      <c r="G10" s="82" t="s">
        <v>9</v>
      </c>
    </row>
    <row r="11" spans="2:7" x14ac:dyDescent="0.3">
      <c r="B11" s="19" t="s">
        <v>19</v>
      </c>
      <c r="C11" s="100">
        <v>32.9</v>
      </c>
      <c r="D11" s="20" t="s">
        <v>20</v>
      </c>
      <c r="E11" s="95"/>
      <c r="F11" s="37">
        <f t="shared" si="0"/>
        <v>0</v>
      </c>
      <c r="G11" s="82" t="s">
        <v>9</v>
      </c>
    </row>
    <row r="12" spans="2:7" x14ac:dyDescent="0.3">
      <c r="B12" s="19" t="s">
        <v>21</v>
      </c>
      <c r="C12" s="100">
        <v>7.9</v>
      </c>
      <c r="D12" s="20" t="s">
        <v>22</v>
      </c>
      <c r="E12" s="95"/>
      <c r="F12" s="37">
        <f t="shared" si="0"/>
        <v>0</v>
      </c>
      <c r="G12" s="82" t="s">
        <v>9</v>
      </c>
    </row>
    <row r="13" spans="2:7" x14ac:dyDescent="0.3">
      <c r="B13" s="19" t="s">
        <v>23</v>
      </c>
      <c r="C13" s="100">
        <v>7.3</v>
      </c>
      <c r="D13" s="20" t="s">
        <v>24</v>
      </c>
      <c r="E13" s="95"/>
      <c r="F13" s="37">
        <f t="shared" si="0"/>
        <v>0</v>
      </c>
      <c r="G13" s="82" t="s">
        <v>9</v>
      </c>
    </row>
    <row r="14" spans="2:7" x14ac:dyDescent="0.3">
      <c r="B14" s="19" t="s">
        <v>512</v>
      </c>
      <c r="C14" s="100">
        <v>21.2</v>
      </c>
      <c r="D14" s="20" t="s">
        <v>25</v>
      </c>
      <c r="E14" s="95"/>
      <c r="F14" s="37">
        <f t="shared" si="0"/>
        <v>0</v>
      </c>
      <c r="G14" s="82" t="s">
        <v>9</v>
      </c>
    </row>
    <row r="15" spans="2:7" x14ac:dyDescent="0.3">
      <c r="B15" s="19" t="s">
        <v>584</v>
      </c>
      <c r="C15" s="100">
        <v>20.9</v>
      </c>
      <c r="D15" s="20" t="s">
        <v>26</v>
      </c>
      <c r="E15" s="95"/>
      <c r="F15" s="37">
        <f t="shared" si="0"/>
        <v>0</v>
      </c>
      <c r="G15" s="82" t="s">
        <v>9</v>
      </c>
    </row>
    <row r="16" spans="2:7" x14ac:dyDescent="0.3">
      <c r="B16" s="19" t="s">
        <v>28</v>
      </c>
      <c r="C16" s="100">
        <v>12.5</v>
      </c>
      <c r="D16" s="20" t="s">
        <v>27</v>
      </c>
      <c r="E16" s="95"/>
      <c r="F16" s="37">
        <f t="shared" si="0"/>
        <v>0</v>
      </c>
      <c r="G16" s="82" t="s">
        <v>9</v>
      </c>
    </row>
    <row r="17" spans="2:7" x14ac:dyDescent="0.3">
      <c r="B17" s="19" t="s">
        <v>513</v>
      </c>
      <c r="C17" s="100">
        <v>27</v>
      </c>
      <c r="D17" s="20" t="s">
        <v>29</v>
      </c>
      <c r="E17" s="95"/>
      <c r="F17" s="37">
        <f t="shared" si="0"/>
        <v>0</v>
      </c>
      <c r="G17" s="82" t="s">
        <v>9</v>
      </c>
    </row>
    <row r="18" spans="2:7" x14ac:dyDescent="0.3">
      <c r="B18" s="19" t="s">
        <v>30</v>
      </c>
      <c r="C18" s="100">
        <v>19.7</v>
      </c>
      <c r="D18" s="20" t="s">
        <v>31</v>
      </c>
      <c r="E18" s="95"/>
      <c r="F18" s="37">
        <f t="shared" si="0"/>
        <v>0</v>
      </c>
      <c r="G18" s="82" t="s">
        <v>9</v>
      </c>
    </row>
    <row r="19" spans="2:7" x14ac:dyDescent="0.3">
      <c r="B19" s="19" t="s">
        <v>32</v>
      </c>
      <c r="C19" s="100">
        <v>8.4</v>
      </c>
      <c r="D19" s="20" t="s">
        <v>33</v>
      </c>
      <c r="E19" s="95"/>
      <c r="F19" s="37">
        <f t="shared" si="0"/>
        <v>0</v>
      </c>
      <c r="G19" s="82" t="s">
        <v>9</v>
      </c>
    </row>
    <row r="20" spans="2:7" x14ac:dyDescent="0.3">
      <c r="B20" s="19" t="s">
        <v>514</v>
      </c>
      <c r="C20" s="100">
        <v>17.5</v>
      </c>
      <c r="D20" s="20" t="s">
        <v>34</v>
      </c>
      <c r="E20" s="95"/>
      <c r="F20" s="37">
        <f t="shared" si="0"/>
        <v>0</v>
      </c>
      <c r="G20" s="82" t="s">
        <v>9</v>
      </c>
    </row>
    <row r="21" spans="2:7" x14ac:dyDescent="0.3">
      <c r="B21" s="19" t="s">
        <v>517</v>
      </c>
      <c r="C21" s="100">
        <v>2.7</v>
      </c>
      <c r="D21" s="20" t="s">
        <v>35</v>
      </c>
      <c r="E21" s="95"/>
      <c r="F21" s="37">
        <f t="shared" si="0"/>
        <v>0</v>
      </c>
      <c r="G21" s="82" t="s">
        <v>9</v>
      </c>
    </row>
    <row r="22" spans="2:7" x14ac:dyDescent="0.3">
      <c r="B22" s="19" t="s">
        <v>518</v>
      </c>
      <c r="C22" s="100">
        <v>2.7</v>
      </c>
      <c r="D22" s="20" t="s">
        <v>36</v>
      </c>
      <c r="E22" s="95"/>
      <c r="F22" s="37">
        <f t="shared" si="0"/>
        <v>0</v>
      </c>
      <c r="G22" s="82" t="s">
        <v>9</v>
      </c>
    </row>
    <row r="23" spans="2:7" x14ac:dyDescent="0.3">
      <c r="B23" s="19" t="s">
        <v>543</v>
      </c>
      <c r="C23" s="100">
        <v>22.5</v>
      </c>
      <c r="D23" s="20" t="s">
        <v>38</v>
      </c>
      <c r="E23" s="95"/>
      <c r="F23" s="37">
        <f t="shared" si="0"/>
        <v>0</v>
      </c>
      <c r="G23" s="82" t="s">
        <v>9</v>
      </c>
    </row>
    <row r="24" spans="2:7" x14ac:dyDescent="0.3">
      <c r="B24" s="19" t="s">
        <v>37</v>
      </c>
      <c r="C24" s="100">
        <v>7.4</v>
      </c>
      <c r="D24" s="20" t="s">
        <v>42</v>
      </c>
      <c r="E24" s="95"/>
      <c r="F24" s="37">
        <f t="shared" si="0"/>
        <v>0</v>
      </c>
      <c r="G24" s="82" t="s">
        <v>9</v>
      </c>
    </row>
    <row r="25" spans="2:7" x14ac:dyDescent="0.3">
      <c r="B25" s="19" t="s">
        <v>39</v>
      </c>
      <c r="C25" s="100">
        <v>7.7</v>
      </c>
      <c r="D25" s="20" t="s">
        <v>44</v>
      </c>
      <c r="E25" s="95"/>
      <c r="F25" s="37">
        <f t="shared" si="0"/>
        <v>0</v>
      </c>
      <c r="G25" s="82" t="s">
        <v>9</v>
      </c>
    </row>
    <row r="26" spans="2:7" x14ac:dyDescent="0.3">
      <c r="B26" s="19" t="s">
        <v>41</v>
      </c>
      <c r="C26" s="100">
        <v>26.3</v>
      </c>
      <c r="D26" s="20" t="s">
        <v>46</v>
      </c>
      <c r="E26" s="95"/>
      <c r="F26" s="37">
        <f t="shared" si="0"/>
        <v>0</v>
      </c>
      <c r="G26" s="82" t="s">
        <v>9</v>
      </c>
    </row>
    <row r="27" spans="2:7" x14ac:dyDescent="0.3">
      <c r="B27" s="19" t="s">
        <v>43</v>
      </c>
      <c r="C27" s="100">
        <v>2.9</v>
      </c>
      <c r="D27" s="20" t="s">
        <v>48</v>
      </c>
      <c r="E27" s="95"/>
      <c r="F27" s="37">
        <f t="shared" si="0"/>
        <v>0</v>
      </c>
      <c r="G27" s="82" t="s">
        <v>9</v>
      </c>
    </row>
    <row r="28" spans="2:7" x14ac:dyDescent="0.3">
      <c r="B28" s="19" t="s">
        <v>45</v>
      </c>
      <c r="C28" s="100">
        <v>3.2</v>
      </c>
      <c r="D28" s="20" t="s">
        <v>50</v>
      </c>
      <c r="E28" s="95"/>
      <c r="F28" s="37">
        <f t="shared" si="0"/>
        <v>0</v>
      </c>
      <c r="G28" s="82" t="s">
        <v>9</v>
      </c>
    </row>
    <row r="29" spans="2:7" x14ac:dyDescent="0.3">
      <c r="B29" s="19" t="s">
        <v>47</v>
      </c>
      <c r="C29" s="100">
        <v>3.2</v>
      </c>
      <c r="D29" s="20" t="s">
        <v>60</v>
      </c>
      <c r="E29" s="95"/>
      <c r="F29" s="37">
        <f t="shared" si="0"/>
        <v>0</v>
      </c>
      <c r="G29" s="82" t="s">
        <v>9</v>
      </c>
    </row>
    <row r="30" spans="2:7" x14ac:dyDescent="0.3">
      <c r="B30" s="19" t="s">
        <v>49</v>
      </c>
      <c r="C30" s="100">
        <v>2.8</v>
      </c>
      <c r="D30" s="20" t="s">
        <v>62</v>
      </c>
      <c r="E30" s="95"/>
      <c r="F30" s="37">
        <f t="shared" si="0"/>
        <v>0</v>
      </c>
      <c r="G30" s="82" t="s">
        <v>9</v>
      </c>
    </row>
    <row r="31" spans="2:7" x14ac:dyDescent="0.3">
      <c r="B31" s="19" t="s">
        <v>51</v>
      </c>
      <c r="C31" s="100">
        <v>1.6</v>
      </c>
      <c r="D31" s="20" t="s">
        <v>67</v>
      </c>
      <c r="E31" s="95"/>
      <c r="F31" s="37">
        <f t="shared" si="0"/>
        <v>0</v>
      </c>
      <c r="G31" s="82" t="s">
        <v>9</v>
      </c>
    </row>
    <row r="32" spans="2:7" x14ac:dyDescent="0.3">
      <c r="B32" s="19" t="s">
        <v>53</v>
      </c>
      <c r="C32" s="100">
        <v>1.3</v>
      </c>
      <c r="D32" s="20" t="s">
        <v>69</v>
      </c>
      <c r="E32" s="95"/>
      <c r="F32" s="37">
        <f t="shared" si="0"/>
        <v>0</v>
      </c>
      <c r="G32" s="82" t="s">
        <v>9</v>
      </c>
    </row>
    <row r="33" spans="2:7" x14ac:dyDescent="0.3">
      <c r="B33" s="19" t="s">
        <v>55</v>
      </c>
      <c r="C33" s="100">
        <v>3.1</v>
      </c>
      <c r="D33" s="20" t="s">
        <v>120</v>
      </c>
      <c r="E33" s="95"/>
      <c r="F33" s="37">
        <f t="shared" si="0"/>
        <v>0</v>
      </c>
      <c r="G33" s="82" t="s">
        <v>9</v>
      </c>
    </row>
    <row r="34" spans="2:7" x14ac:dyDescent="0.3">
      <c r="B34" s="19" t="s">
        <v>57</v>
      </c>
      <c r="C34" s="100">
        <v>1.6</v>
      </c>
      <c r="D34" s="20" t="s">
        <v>71</v>
      </c>
      <c r="E34" s="95"/>
      <c r="F34" s="37">
        <f t="shared" si="0"/>
        <v>0</v>
      </c>
      <c r="G34" s="82" t="s">
        <v>9</v>
      </c>
    </row>
    <row r="35" spans="2:7" x14ac:dyDescent="0.3">
      <c r="B35" s="19" t="s">
        <v>59</v>
      </c>
      <c r="C35" s="100">
        <v>14.2</v>
      </c>
      <c r="D35" s="20" t="s">
        <v>73</v>
      </c>
      <c r="E35" s="95"/>
      <c r="F35" s="37">
        <f t="shared" si="0"/>
        <v>0</v>
      </c>
      <c r="G35" s="82" t="s">
        <v>9</v>
      </c>
    </row>
    <row r="36" spans="2:7" x14ac:dyDescent="0.3">
      <c r="B36" s="99" t="s">
        <v>61</v>
      </c>
      <c r="C36" s="100">
        <v>3.4</v>
      </c>
      <c r="D36" s="20" t="s">
        <v>75</v>
      </c>
      <c r="E36" s="95"/>
      <c r="F36" s="37">
        <f t="shared" si="0"/>
        <v>0</v>
      </c>
      <c r="G36" s="82" t="s">
        <v>9</v>
      </c>
    </row>
    <row r="37" spans="2:7" x14ac:dyDescent="0.3">
      <c r="B37" s="19" t="s">
        <v>515</v>
      </c>
      <c r="C37" s="100">
        <v>7.2</v>
      </c>
      <c r="D37" s="20" t="s">
        <v>77</v>
      </c>
      <c r="E37" s="95"/>
      <c r="F37" s="37">
        <f t="shared" si="0"/>
        <v>0</v>
      </c>
      <c r="G37" s="82" t="s">
        <v>9</v>
      </c>
    </row>
    <row r="38" spans="2:7" x14ac:dyDescent="0.3">
      <c r="B38" s="19" t="s">
        <v>64</v>
      </c>
      <c r="C38" s="100">
        <v>5.9</v>
      </c>
      <c r="D38" s="20" t="s">
        <v>79</v>
      </c>
      <c r="E38" s="95"/>
      <c r="F38" s="37">
        <f t="shared" si="0"/>
        <v>0</v>
      </c>
      <c r="G38" s="82" t="s">
        <v>9</v>
      </c>
    </row>
    <row r="39" spans="2:7" x14ac:dyDescent="0.3">
      <c r="B39" s="19" t="s">
        <v>66</v>
      </c>
      <c r="C39" s="100">
        <v>7.3</v>
      </c>
      <c r="D39" s="20" t="s">
        <v>81</v>
      </c>
      <c r="E39" s="95"/>
      <c r="F39" s="37">
        <f t="shared" si="0"/>
        <v>0</v>
      </c>
      <c r="G39" s="82" t="s">
        <v>9</v>
      </c>
    </row>
    <row r="40" spans="2:7" x14ac:dyDescent="0.3">
      <c r="B40" s="19" t="s">
        <v>68</v>
      </c>
      <c r="C40" s="100">
        <v>19.2</v>
      </c>
      <c r="D40" s="20" t="s">
        <v>83</v>
      </c>
      <c r="E40" s="95"/>
      <c r="F40" s="37">
        <f t="shared" si="0"/>
        <v>0</v>
      </c>
      <c r="G40" s="82" t="s">
        <v>9</v>
      </c>
    </row>
    <row r="41" spans="2:7" x14ac:dyDescent="0.3">
      <c r="B41" s="19" t="s">
        <v>544</v>
      </c>
      <c r="C41" s="100">
        <v>8.9</v>
      </c>
      <c r="D41" s="20" t="s">
        <v>87</v>
      </c>
      <c r="E41" s="95"/>
      <c r="F41" s="37">
        <f t="shared" si="0"/>
        <v>0</v>
      </c>
      <c r="G41" s="82" t="s">
        <v>9</v>
      </c>
    </row>
    <row r="42" spans="2:7" x14ac:dyDescent="0.3">
      <c r="B42" s="19" t="s">
        <v>545</v>
      </c>
      <c r="C42" s="100">
        <v>9.9</v>
      </c>
      <c r="D42" s="20" t="s">
        <v>89</v>
      </c>
      <c r="E42" s="95"/>
      <c r="F42" s="37">
        <f t="shared" si="0"/>
        <v>0</v>
      </c>
      <c r="G42" s="82" t="s">
        <v>9</v>
      </c>
    </row>
    <row r="43" spans="2:7" x14ac:dyDescent="0.3">
      <c r="B43" s="19" t="s">
        <v>70</v>
      </c>
      <c r="C43" s="100">
        <v>16.399999999999999</v>
      </c>
      <c r="D43" s="20" t="s">
        <v>91</v>
      </c>
      <c r="E43" s="95"/>
      <c r="F43" s="37">
        <f t="shared" si="0"/>
        <v>0</v>
      </c>
      <c r="G43" s="82" t="s">
        <v>9</v>
      </c>
    </row>
    <row r="44" spans="2:7" x14ac:dyDescent="0.3">
      <c r="B44" s="19" t="s">
        <v>546</v>
      </c>
      <c r="C44" s="100">
        <v>9.9</v>
      </c>
      <c r="D44" s="20" t="s">
        <v>93</v>
      </c>
      <c r="E44" s="95"/>
      <c r="F44" s="37">
        <f t="shared" si="0"/>
        <v>0</v>
      </c>
      <c r="G44" s="82" t="s">
        <v>9</v>
      </c>
    </row>
    <row r="45" spans="2:7" x14ac:dyDescent="0.3">
      <c r="B45" s="19" t="s">
        <v>72</v>
      </c>
      <c r="C45" s="100">
        <v>3.9</v>
      </c>
      <c r="D45" s="20" t="s">
        <v>95</v>
      </c>
      <c r="E45" s="95"/>
      <c r="F45" s="37">
        <f t="shared" si="0"/>
        <v>0</v>
      </c>
      <c r="G45" s="82" t="s">
        <v>9</v>
      </c>
    </row>
    <row r="46" spans="2:7" x14ac:dyDescent="0.3">
      <c r="B46" s="19" t="s">
        <v>74</v>
      </c>
      <c r="C46" s="100">
        <v>4.9000000000000004</v>
      </c>
      <c r="D46" s="20" t="s">
        <v>97</v>
      </c>
      <c r="E46" s="95"/>
      <c r="F46" s="37">
        <f t="shared" si="0"/>
        <v>0</v>
      </c>
      <c r="G46" s="82" t="s">
        <v>9</v>
      </c>
    </row>
    <row r="47" spans="2:7" x14ac:dyDescent="0.3">
      <c r="B47" s="19" t="s">
        <v>76</v>
      </c>
      <c r="C47" s="100">
        <v>9.9</v>
      </c>
      <c r="D47" s="20" t="s">
        <v>99</v>
      </c>
      <c r="E47" s="95"/>
      <c r="F47" s="37">
        <f t="shared" si="0"/>
        <v>0</v>
      </c>
      <c r="G47" s="82" t="s">
        <v>9</v>
      </c>
    </row>
    <row r="48" spans="2:7" x14ac:dyDescent="0.3">
      <c r="B48" s="19" t="s">
        <v>547</v>
      </c>
      <c r="C48" s="100">
        <v>5.7</v>
      </c>
      <c r="D48" s="20" t="s">
        <v>101</v>
      </c>
      <c r="E48" s="95"/>
      <c r="F48" s="37">
        <f t="shared" si="0"/>
        <v>0</v>
      </c>
      <c r="G48" s="82" t="s">
        <v>9</v>
      </c>
    </row>
    <row r="49" spans="2:7" x14ac:dyDescent="0.3">
      <c r="B49" s="19" t="s">
        <v>78</v>
      </c>
      <c r="C49" s="100">
        <v>3.9</v>
      </c>
      <c r="D49" s="20" t="s">
        <v>103</v>
      </c>
      <c r="E49" s="95"/>
      <c r="F49" s="37">
        <f t="shared" si="0"/>
        <v>0</v>
      </c>
      <c r="G49" s="82" t="s">
        <v>9</v>
      </c>
    </row>
    <row r="50" spans="2:7" x14ac:dyDescent="0.3">
      <c r="B50" s="19" t="s">
        <v>80</v>
      </c>
      <c r="C50" s="100">
        <v>13.4</v>
      </c>
      <c r="D50" s="20" t="s">
        <v>105</v>
      </c>
      <c r="E50" s="95"/>
      <c r="F50" s="37">
        <f t="shared" si="0"/>
        <v>0</v>
      </c>
      <c r="G50" s="82" t="s">
        <v>9</v>
      </c>
    </row>
    <row r="51" spans="2:7" x14ac:dyDescent="0.3">
      <c r="B51" s="19" t="s">
        <v>82</v>
      </c>
      <c r="C51" s="100">
        <v>9.9</v>
      </c>
      <c r="D51" s="20" t="s">
        <v>107</v>
      </c>
      <c r="E51" s="95"/>
      <c r="F51" s="37">
        <f t="shared" si="0"/>
        <v>0</v>
      </c>
      <c r="G51" s="82" t="s">
        <v>9</v>
      </c>
    </row>
    <row r="52" spans="2:7" x14ac:dyDescent="0.3">
      <c r="B52" s="19" t="s">
        <v>84</v>
      </c>
      <c r="C52" s="100">
        <v>3.6</v>
      </c>
      <c r="D52" s="20" t="s">
        <v>109</v>
      </c>
      <c r="E52" s="95"/>
      <c r="F52" s="37">
        <f t="shared" si="0"/>
        <v>0</v>
      </c>
      <c r="G52" s="82" t="s">
        <v>9</v>
      </c>
    </row>
    <row r="53" spans="2:7" x14ac:dyDescent="0.3">
      <c r="B53" s="19" t="s">
        <v>86</v>
      </c>
      <c r="C53" s="100">
        <v>13.8</v>
      </c>
      <c r="D53" s="20" t="s">
        <v>111</v>
      </c>
      <c r="E53" s="95"/>
      <c r="F53" s="37">
        <f t="shared" si="0"/>
        <v>0</v>
      </c>
      <c r="G53" s="82" t="s">
        <v>9</v>
      </c>
    </row>
    <row r="54" spans="2:7" x14ac:dyDescent="0.3">
      <c r="B54" s="19" t="s">
        <v>88</v>
      </c>
      <c r="C54" s="100">
        <v>2.6</v>
      </c>
      <c r="D54" s="20" t="s">
        <v>113</v>
      </c>
      <c r="E54" s="95"/>
      <c r="F54" s="37">
        <f t="shared" si="0"/>
        <v>0</v>
      </c>
      <c r="G54" s="82" t="s">
        <v>9</v>
      </c>
    </row>
    <row r="55" spans="2:7" x14ac:dyDescent="0.3">
      <c r="B55" s="19" t="s">
        <v>90</v>
      </c>
      <c r="C55" s="100">
        <v>2.6</v>
      </c>
      <c r="D55" s="20" t="s">
        <v>115</v>
      </c>
      <c r="E55" s="95"/>
      <c r="F55" s="37">
        <f t="shared" si="0"/>
        <v>0</v>
      </c>
      <c r="G55" s="82" t="s">
        <v>9</v>
      </c>
    </row>
    <row r="56" spans="2:7" x14ac:dyDescent="0.3">
      <c r="B56" s="19" t="s">
        <v>92</v>
      </c>
      <c r="C56" s="100">
        <v>2.6</v>
      </c>
      <c r="D56" s="20" t="s">
        <v>117</v>
      </c>
      <c r="E56" s="95"/>
      <c r="F56" s="37">
        <f t="shared" si="0"/>
        <v>0</v>
      </c>
      <c r="G56" s="82" t="s">
        <v>9</v>
      </c>
    </row>
    <row r="57" spans="2:7" x14ac:dyDescent="0.3">
      <c r="B57" s="19" t="s">
        <v>94</v>
      </c>
      <c r="C57" s="100">
        <v>2.6</v>
      </c>
      <c r="D57" s="20" t="s">
        <v>119</v>
      </c>
      <c r="E57" s="95"/>
      <c r="F57" s="37">
        <f t="shared" si="0"/>
        <v>0</v>
      </c>
      <c r="G57" s="82" t="s">
        <v>9</v>
      </c>
    </row>
    <row r="58" spans="2:7" x14ac:dyDescent="0.3">
      <c r="B58" s="19" t="s">
        <v>96</v>
      </c>
      <c r="C58" s="100">
        <v>9.1999999999999993</v>
      </c>
      <c r="D58" s="20" t="s">
        <v>56</v>
      </c>
      <c r="E58" s="95"/>
      <c r="F58" s="37">
        <f t="shared" si="0"/>
        <v>0</v>
      </c>
      <c r="G58" s="82" t="s">
        <v>9</v>
      </c>
    </row>
    <row r="59" spans="2:7" x14ac:dyDescent="0.3">
      <c r="B59" s="19" t="s">
        <v>98</v>
      </c>
      <c r="C59" s="100">
        <v>2.4</v>
      </c>
      <c r="D59" s="20" t="s">
        <v>85</v>
      </c>
      <c r="E59" s="95"/>
      <c r="F59" s="37">
        <f t="shared" si="0"/>
        <v>0</v>
      </c>
      <c r="G59" s="82" t="s">
        <v>9</v>
      </c>
    </row>
    <row r="60" spans="2:7" x14ac:dyDescent="0.3">
      <c r="B60" s="19" t="s">
        <v>100</v>
      </c>
      <c r="C60" s="100">
        <v>33.4</v>
      </c>
      <c r="D60" s="20" t="s">
        <v>52</v>
      </c>
      <c r="E60" s="95"/>
      <c r="F60" s="37">
        <f t="shared" si="0"/>
        <v>0</v>
      </c>
      <c r="G60" s="82" t="s">
        <v>9</v>
      </c>
    </row>
    <row r="61" spans="2:7" x14ac:dyDescent="0.3">
      <c r="B61" s="19" t="s">
        <v>102</v>
      </c>
      <c r="C61" s="100">
        <v>16.5</v>
      </c>
      <c r="D61" s="20" t="s">
        <v>58</v>
      </c>
      <c r="E61" s="95"/>
      <c r="F61" s="37">
        <f t="shared" si="0"/>
        <v>0</v>
      </c>
      <c r="G61" s="82" t="s">
        <v>9</v>
      </c>
    </row>
    <row r="62" spans="2:7" hidden="1" x14ac:dyDescent="0.3">
      <c r="B62" s="19" t="s">
        <v>104</v>
      </c>
      <c r="C62" s="100">
        <v>5.8</v>
      </c>
      <c r="D62" s="20" t="s">
        <v>54</v>
      </c>
      <c r="E62" s="95"/>
      <c r="F62" s="37">
        <f t="shared" si="0"/>
        <v>0</v>
      </c>
      <c r="G62" s="82" t="s">
        <v>11</v>
      </c>
    </row>
    <row r="63" spans="2:7" x14ac:dyDescent="0.3">
      <c r="B63" s="19" t="s">
        <v>106</v>
      </c>
      <c r="C63" s="100">
        <v>18.8</v>
      </c>
      <c r="D63" s="20" t="s">
        <v>63</v>
      </c>
      <c r="E63" s="95"/>
      <c r="F63" s="37">
        <f t="shared" si="0"/>
        <v>0</v>
      </c>
      <c r="G63" s="82" t="s">
        <v>9</v>
      </c>
    </row>
    <row r="64" spans="2:7" x14ac:dyDescent="0.3">
      <c r="B64" s="19" t="s">
        <v>108</v>
      </c>
      <c r="C64" s="100">
        <v>8.5</v>
      </c>
      <c r="D64" s="20" t="s">
        <v>40</v>
      </c>
      <c r="E64" s="95"/>
      <c r="F64" s="37">
        <f t="shared" si="0"/>
        <v>0</v>
      </c>
      <c r="G64" s="82" t="s">
        <v>9</v>
      </c>
    </row>
    <row r="65" spans="2:7" x14ac:dyDescent="0.3">
      <c r="B65" s="19" t="s">
        <v>110</v>
      </c>
      <c r="C65" s="100">
        <v>9</v>
      </c>
      <c r="D65" s="20" t="s">
        <v>65</v>
      </c>
      <c r="E65" s="95"/>
      <c r="F65" s="37">
        <f t="shared" si="0"/>
        <v>0</v>
      </c>
      <c r="G65" s="82" t="s">
        <v>9</v>
      </c>
    </row>
    <row r="66" spans="2:7" x14ac:dyDescent="0.3">
      <c r="B66" s="83" t="s">
        <v>112</v>
      </c>
      <c r="C66" s="100">
        <v>3.7</v>
      </c>
      <c r="D66" s="20" t="s">
        <v>548</v>
      </c>
      <c r="E66" s="95"/>
      <c r="F66" s="37">
        <f t="shared" si="0"/>
        <v>0</v>
      </c>
      <c r="G66" s="82" t="s">
        <v>9</v>
      </c>
    </row>
    <row r="67" spans="2:7" x14ac:dyDescent="0.3">
      <c r="B67" s="19" t="s">
        <v>114</v>
      </c>
      <c r="C67" s="100">
        <v>2.2999999999999998</v>
      </c>
      <c r="D67" s="20" t="s">
        <v>549</v>
      </c>
      <c r="E67" s="95"/>
      <c r="F67" s="37">
        <f t="shared" si="0"/>
        <v>0</v>
      </c>
      <c r="G67" s="82" t="s">
        <v>9</v>
      </c>
    </row>
    <row r="68" spans="2:7" x14ac:dyDescent="0.3">
      <c r="B68" s="19" t="s">
        <v>116</v>
      </c>
      <c r="C68" s="100">
        <v>3.4</v>
      </c>
      <c r="D68" s="20" t="s">
        <v>550</v>
      </c>
      <c r="E68" s="95"/>
      <c r="F68" s="37">
        <f t="shared" si="0"/>
        <v>0</v>
      </c>
      <c r="G68" s="82" t="s">
        <v>9</v>
      </c>
    </row>
    <row r="69" spans="2:7" ht="18" thickBot="1" x14ac:dyDescent="0.35">
      <c r="B69" s="19" t="s">
        <v>118</v>
      </c>
      <c r="C69" s="100">
        <v>7.2</v>
      </c>
      <c r="D69" s="20" t="s">
        <v>551</v>
      </c>
      <c r="E69" s="95"/>
      <c r="F69" s="37">
        <f t="shared" si="0"/>
        <v>0</v>
      </c>
      <c r="G69" s="82" t="s">
        <v>9</v>
      </c>
    </row>
    <row r="70" spans="2:7" ht="18" hidden="1" thickBot="1" x14ac:dyDescent="0.35">
      <c r="B70" s="19"/>
      <c r="C70" s="100"/>
      <c r="D70" s="20"/>
      <c r="E70" s="95"/>
      <c r="F70" s="37">
        <f t="shared" si="0"/>
        <v>0</v>
      </c>
      <c r="G70" s="82" t="s">
        <v>11</v>
      </c>
    </row>
    <row r="71" spans="2:7" ht="18" hidden="1" thickBot="1" x14ac:dyDescent="0.35">
      <c r="B71" s="19" t="s">
        <v>592</v>
      </c>
      <c r="C71" s="100">
        <v>9.9</v>
      </c>
      <c r="D71" s="20"/>
      <c r="E71" s="95"/>
      <c r="F71" s="37">
        <f t="shared" si="0"/>
        <v>0</v>
      </c>
      <c r="G71" s="82" t="s">
        <v>11</v>
      </c>
    </row>
    <row r="72" spans="2:7" ht="18" hidden="1" thickBot="1" x14ac:dyDescent="0.35">
      <c r="B72" s="31" t="s">
        <v>593</v>
      </c>
      <c r="C72" s="100">
        <v>10.9</v>
      </c>
      <c r="D72" s="20"/>
      <c r="E72" s="95"/>
      <c r="F72" s="37">
        <f>+C72*E72</f>
        <v>0</v>
      </c>
      <c r="G72" s="82" t="s">
        <v>11</v>
      </c>
    </row>
    <row r="73" spans="2:7" ht="18" hidden="1" thickBot="1" x14ac:dyDescent="0.35">
      <c r="B73" s="19" t="s">
        <v>594</v>
      </c>
      <c r="C73" s="100">
        <v>22</v>
      </c>
      <c r="D73" s="20"/>
      <c r="E73" s="95"/>
      <c r="F73" s="37">
        <f t="shared" ref="F73:F94" si="1">+C73*E73</f>
        <v>0</v>
      </c>
      <c r="G73" s="82" t="s">
        <v>11</v>
      </c>
    </row>
    <row r="74" spans="2:7" ht="18" hidden="1" thickBot="1" x14ac:dyDescent="0.35">
      <c r="B74" s="31" t="s">
        <v>595</v>
      </c>
      <c r="C74" s="100">
        <v>24.3</v>
      </c>
      <c r="D74" s="20"/>
      <c r="E74" s="95"/>
      <c r="F74" s="37">
        <f t="shared" si="1"/>
        <v>0</v>
      </c>
      <c r="G74" s="82" t="s">
        <v>11</v>
      </c>
    </row>
    <row r="75" spans="2:7" ht="18" hidden="1" thickBot="1" x14ac:dyDescent="0.35">
      <c r="B75" s="31" t="s">
        <v>596</v>
      </c>
      <c r="C75" s="100">
        <v>29.2</v>
      </c>
      <c r="D75" s="20"/>
      <c r="E75" s="95"/>
      <c r="F75" s="37">
        <f t="shared" si="1"/>
        <v>0</v>
      </c>
      <c r="G75" s="82" t="s">
        <v>11</v>
      </c>
    </row>
    <row r="76" spans="2:7" ht="18" hidden="1" thickBot="1" x14ac:dyDescent="0.35">
      <c r="B76" s="21" t="s">
        <v>597</v>
      </c>
      <c r="C76" s="100">
        <v>1</v>
      </c>
      <c r="D76" s="20"/>
      <c r="E76" s="95"/>
      <c r="F76" s="37">
        <f t="shared" si="1"/>
        <v>0</v>
      </c>
      <c r="G76" s="82" t="s">
        <v>11</v>
      </c>
    </row>
    <row r="77" spans="2:7" ht="18" hidden="1" thickBot="1" x14ac:dyDescent="0.35">
      <c r="B77" s="31" t="s">
        <v>598</v>
      </c>
      <c r="C77" s="100">
        <v>38.299999999999997</v>
      </c>
      <c r="D77" s="20"/>
      <c r="E77" s="95"/>
      <c r="F77" s="37">
        <f t="shared" si="1"/>
        <v>0</v>
      </c>
      <c r="G77" s="82" t="s">
        <v>11</v>
      </c>
    </row>
    <row r="78" spans="2:7" ht="18" hidden="1" thickBot="1" x14ac:dyDescent="0.35">
      <c r="B78" s="31" t="s">
        <v>599</v>
      </c>
      <c r="C78" s="100">
        <v>39.799999999999997</v>
      </c>
      <c r="D78" s="20"/>
      <c r="E78" s="95"/>
      <c r="F78" s="37">
        <f t="shared" si="1"/>
        <v>0</v>
      </c>
      <c r="G78" s="82" t="s">
        <v>11</v>
      </c>
    </row>
    <row r="79" spans="2:7" ht="18" hidden="1" thickBot="1" x14ac:dyDescent="0.35">
      <c r="B79" s="19"/>
      <c r="C79" s="100"/>
      <c r="D79" s="20"/>
      <c r="E79" s="95"/>
      <c r="F79" s="37">
        <f t="shared" si="1"/>
        <v>0</v>
      </c>
      <c r="G79" s="82" t="s">
        <v>11</v>
      </c>
    </row>
    <row r="80" spans="2:7" ht="18" hidden="1" thickBot="1" x14ac:dyDescent="0.35">
      <c r="B80" s="31"/>
      <c r="C80" s="100"/>
      <c r="D80" s="20"/>
      <c r="E80" s="95"/>
      <c r="F80" s="37">
        <f t="shared" si="1"/>
        <v>0</v>
      </c>
      <c r="G80" s="82" t="s">
        <v>11</v>
      </c>
    </row>
    <row r="81" spans="2:7" ht="18" hidden="1" thickBot="1" x14ac:dyDescent="0.35">
      <c r="B81" s="19" t="s">
        <v>600</v>
      </c>
      <c r="C81" s="161">
        <v>1</v>
      </c>
      <c r="D81" s="20"/>
      <c r="E81" s="95"/>
      <c r="F81" s="37">
        <f t="shared" si="1"/>
        <v>0</v>
      </c>
      <c r="G81" s="82" t="s">
        <v>11</v>
      </c>
    </row>
    <row r="82" spans="2:7" ht="18" hidden="1" thickBot="1" x14ac:dyDescent="0.35">
      <c r="B82" s="19" t="s">
        <v>601</v>
      </c>
      <c r="C82" s="100">
        <v>9.9</v>
      </c>
      <c r="D82" s="20"/>
      <c r="E82" s="95"/>
      <c r="F82" s="37">
        <f t="shared" si="1"/>
        <v>0</v>
      </c>
      <c r="G82" s="82" t="s">
        <v>11</v>
      </c>
    </row>
    <row r="83" spans="2:7" ht="18" hidden="1" thickBot="1" x14ac:dyDescent="0.35">
      <c r="B83" s="19" t="s">
        <v>602</v>
      </c>
      <c r="C83" s="100">
        <v>5.6</v>
      </c>
      <c r="D83" s="20"/>
      <c r="E83" s="95"/>
      <c r="F83" s="37">
        <f>+C83*E83</f>
        <v>0</v>
      </c>
      <c r="G83" s="82" t="s">
        <v>11</v>
      </c>
    </row>
    <row r="84" spans="2:7" ht="18" hidden="1" thickBot="1" x14ac:dyDescent="0.35">
      <c r="B84" s="19" t="s">
        <v>603</v>
      </c>
      <c r="C84" s="100">
        <v>9.8000000000000007</v>
      </c>
      <c r="D84" s="20"/>
      <c r="E84" s="95"/>
      <c r="F84" s="37">
        <f t="shared" si="1"/>
        <v>0</v>
      </c>
      <c r="G84" s="82" t="s">
        <v>11</v>
      </c>
    </row>
    <row r="85" spans="2:7" ht="18" hidden="1" thickBot="1" x14ac:dyDescent="0.35">
      <c r="B85" s="19"/>
      <c r="C85" s="100"/>
      <c r="D85" s="84"/>
      <c r="E85" s="95"/>
      <c r="F85" s="37">
        <f t="shared" si="1"/>
        <v>0</v>
      </c>
      <c r="G85" s="82" t="s">
        <v>11</v>
      </c>
    </row>
    <row r="86" spans="2:7" ht="18" hidden="1" thickBot="1" x14ac:dyDescent="0.35">
      <c r="B86" s="21"/>
      <c r="C86" s="100"/>
      <c r="D86" s="84"/>
      <c r="E86" s="95"/>
      <c r="F86" s="37">
        <f t="shared" si="1"/>
        <v>0</v>
      </c>
      <c r="G86" s="82" t="s">
        <v>11</v>
      </c>
    </row>
    <row r="87" spans="2:7" ht="18" hidden="1" thickBot="1" x14ac:dyDescent="0.35">
      <c r="B87" s="31"/>
      <c r="C87" s="100"/>
      <c r="D87" s="84"/>
      <c r="E87" s="95"/>
      <c r="F87" s="37">
        <f t="shared" si="1"/>
        <v>0</v>
      </c>
      <c r="G87" s="82" t="s">
        <v>11</v>
      </c>
    </row>
    <row r="88" spans="2:7" ht="18" hidden="1" thickBot="1" x14ac:dyDescent="0.35">
      <c r="B88" s="21"/>
      <c r="C88" s="135"/>
      <c r="D88" s="84"/>
      <c r="E88" s="95"/>
      <c r="F88" s="37">
        <f t="shared" si="1"/>
        <v>0</v>
      </c>
      <c r="G88" s="82" t="s">
        <v>11</v>
      </c>
    </row>
    <row r="89" spans="2:7" ht="18" hidden="1" thickBot="1" x14ac:dyDescent="0.35">
      <c r="B89" s="19"/>
      <c r="C89" s="100"/>
      <c r="D89" s="84"/>
      <c r="E89" s="95"/>
      <c r="F89" s="37">
        <f t="shared" si="1"/>
        <v>0</v>
      </c>
      <c r="G89" s="82" t="s">
        <v>10</v>
      </c>
    </row>
    <row r="90" spans="2:7" ht="18" hidden="1" thickBot="1" x14ac:dyDescent="0.35">
      <c r="B90" s="19"/>
      <c r="C90" s="100"/>
      <c r="D90" s="84"/>
      <c r="E90" s="95"/>
      <c r="F90" s="37">
        <f t="shared" si="1"/>
        <v>0</v>
      </c>
      <c r="G90" s="82" t="s">
        <v>10</v>
      </c>
    </row>
    <row r="91" spans="2:7" ht="18" hidden="1" thickBot="1" x14ac:dyDescent="0.35">
      <c r="B91" s="21" t="s">
        <v>121</v>
      </c>
      <c r="C91" s="135">
        <v>50</v>
      </c>
      <c r="D91" s="84"/>
      <c r="E91" s="95"/>
      <c r="F91" s="37">
        <f>+C91*E91</f>
        <v>0</v>
      </c>
      <c r="G91" s="82" t="s">
        <v>10</v>
      </c>
    </row>
    <row r="92" spans="2:7" ht="18" hidden="1" thickBot="1" x14ac:dyDescent="0.35">
      <c r="B92" s="19" t="s">
        <v>122</v>
      </c>
      <c r="C92" s="100">
        <v>45</v>
      </c>
      <c r="D92" s="84"/>
      <c r="E92" s="95"/>
      <c r="F92" s="37">
        <f t="shared" si="1"/>
        <v>0</v>
      </c>
      <c r="G92" s="82" t="s">
        <v>10</v>
      </c>
    </row>
    <row r="93" spans="2:7" ht="18" hidden="1" thickBot="1" x14ac:dyDescent="0.35">
      <c r="B93" s="19" t="s">
        <v>123</v>
      </c>
      <c r="C93" s="136">
        <v>33</v>
      </c>
      <c r="D93" s="84"/>
      <c r="E93" s="95"/>
      <c r="F93" s="37">
        <f t="shared" si="1"/>
        <v>0</v>
      </c>
      <c r="G93" s="82" t="s">
        <v>10</v>
      </c>
    </row>
    <row r="94" spans="2:7" ht="18" hidden="1" thickBot="1" x14ac:dyDescent="0.35">
      <c r="B94" s="19" t="s">
        <v>573</v>
      </c>
      <c r="C94" s="100">
        <v>1059.3220338983051</v>
      </c>
      <c r="D94" s="84"/>
      <c r="E94" s="95"/>
      <c r="F94" s="37">
        <f t="shared" si="1"/>
        <v>0</v>
      </c>
      <c r="G94" s="82" t="s">
        <v>10</v>
      </c>
    </row>
    <row r="95" spans="2:7" ht="18" hidden="1" thickBot="1" x14ac:dyDescent="0.35">
      <c r="B95" s="22" t="s">
        <v>124</v>
      </c>
      <c r="C95" s="137">
        <v>5</v>
      </c>
      <c r="D95" s="23"/>
      <c r="E95" s="95"/>
      <c r="F95" s="37">
        <f>+C95*E95</f>
        <v>0</v>
      </c>
      <c r="G95" s="82" t="s">
        <v>10</v>
      </c>
    </row>
    <row r="96" spans="2:7" ht="18" thickBot="1" x14ac:dyDescent="0.35">
      <c r="B96" s="76" t="s">
        <v>519</v>
      </c>
      <c r="C96" s="73"/>
      <c r="D96" s="16"/>
      <c r="E96" s="63"/>
      <c r="F96" s="38"/>
      <c r="G96" s="82" t="s">
        <v>9</v>
      </c>
    </row>
    <row r="97" spans="2:7" x14ac:dyDescent="0.3">
      <c r="B97" s="101" t="s">
        <v>125</v>
      </c>
      <c r="C97" s="138">
        <v>20.399999999999999</v>
      </c>
      <c r="D97" s="102" t="s">
        <v>126</v>
      </c>
      <c r="E97" s="96"/>
      <c r="F97" s="36">
        <f t="shared" ref="F97:F111" si="2">+C97*E97</f>
        <v>0</v>
      </c>
      <c r="G97" s="82" t="s">
        <v>9</v>
      </c>
    </row>
    <row r="98" spans="2:7" x14ac:dyDescent="0.3">
      <c r="B98" s="103" t="s">
        <v>127</v>
      </c>
      <c r="C98" s="138">
        <v>26.4</v>
      </c>
      <c r="D98" s="102" t="s">
        <v>128</v>
      </c>
      <c r="E98" s="97"/>
      <c r="F98" s="37">
        <f t="shared" si="2"/>
        <v>0</v>
      </c>
      <c r="G98" s="82" t="s">
        <v>9</v>
      </c>
    </row>
    <row r="99" spans="2:7" x14ac:dyDescent="0.3">
      <c r="B99" s="103" t="s">
        <v>129</v>
      </c>
      <c r="C99" s="138">
        <v>17.899999999999999</v>
      </c>
      <c r="D99" s="102" t="s">
        <v>130</v>
      </c>
      <c r="E99" s="97"/>
      <c r="F99" s="37">
        <f t="shared" si="2"/>
        <v>0</v>
      </c>
      <c r="G99" s="82" t="s">
        <v>9</v>
      </c>
    </row>
    <row r="100" spans="2:7" x14ac:dyDescent="0.3">
      <c r="B100" s="103" t="s">
        <v>131</v>
      </c>
      <c r="C100" s="138">
        <v>21.8</v>
      </c>
      <c r="D100" s="102" t="s">
        <v>132</v>
      </c>
      <c r="E100" s="97"/>
      <c r="F100" s="37">
        <f t="shared" si="2"/>
        <v>0</v>
      </c>
      <c r="G100" s="82" t="s">
        <v>9</v>
      </c>
    </row>
    <row r="101" spans="2:7" x14ac:dyDescent="0.3">
      <c r="B101" s="103" t="s">
        <v>133</v>
      </c>
      <c r="C101" s="138">
        <v>22.8</v>
      </c>
      <c r="D101" s="102" t="s">
        <v>134</v>
      </c>
      <c r="E101" s="97"/>
      <c r="F101" s="37">
        <f t="shared" si="2"/>
        <v>0</v>
      </c>
      <c r="G101" s="82" t="s">
        <v>9</v>
      </c>
    </row>
    <row r="102" spans="2:7" x14ac:dyDescent="0.3">
      <c r="B102" s="103" t="s">
        <v>135</v>
      </c>
      <c r="C102" s="138">
        <v>34.700000000000003</v>
      </c>
      <c r="D102" s="102" t="s">
        <v>136</v>
      </c>
      <c r="E102" s="97"/>
      <c r="F102" s="37">
        <f t="shared" si="2"/>
        <v>0</v>
      </c>
      <c r="G102" s="82" t="s">
        <v>9</v>
      </c>
    </row>
    <row r="103" spans="2:7" x14ac:dyDescent="0.3">
      <c r="B103" s="103" t="s">
        <v>137</v>
      </c>
      <c r="C103" s="138">
        <v>42.1</v>
      </c>
      <c r="D103" s="102" t="s">
        <v>138</v>
      </c>
      <c r="E103" s="97"/>
      <c r="F103" s="37">
        <f t="shared" si="2"/>
        <v>0</v>
      </c>
      <c r="G103" s="82" t="s">
        <v>9</v>
      </c>
    </row>
    <row r="104" spans="2:7" x14ac:dyDescent="0.3">
      <c r="B104" s="103" t="s">
        <v>139</v>
      </c>
      <c r="C104" s="138">
        <v>61.9</v>
      </c>
      <c r="D104" s="102" t="s">
        <v>140</v>
      </c>
      <c r="E104" s="97"/>
      <c r="F104" s="37">
        <f t="shared" si="2"/>
        <v>0</v>
      </c>
      <c r="G104" s="82" t="s">
        <v>9</v>
      </c>
    </row>
    <row r="105" spans="2:7" x14ac:dyDescent="0.3">
      <c r="B105" s="103" t="s">
        <v>141</v>
      </c>
      <c r="C105" s="138">
        <v>41.9</v>
      </c>
      <c r="D105" s="102" t="s">
        <v>142</v>
      </c>
      <c r="E105" s="97"/>
      <c r="F105" s="37">
        <f t="shared" si="2"/>
        <v>0</v>
      </c>
      <c r="G105" s="82" t="s">
        <v>9</v>
      </c>
    </row>
    <row r="106" spans="2:7" x14ac:dyDescent="0.3">
      <c r="B106" s="103" t="s">
        <v>143</v>
      </c>
      <c r="C106" s="138">
        <v>61.9</v>
      </c>
      <c r="D106" s="102" t="s">
        <v>144</v>
      </c>
      <c r="E106" s="97"/>
      <c r="F106" s="37">
        <f t="shared" si="2"/>
        <v>0</v>
      </c>
      <c r="G106" s="82" t="s">
        <v>9</v>
      </c>
    </row>
    <row r="107" spans="2:7" x14ac:dyDescent="0.3">
      <c r="B107" s="103" t="s">
        <v>145</v>
      </c>
      <c r="C107" s="138">
        <v>29.4</v>
      </c>
      <c r="D107" s="102" t="s">
        <v>146</v>
      </c>
      <c r="E107" s="97"/>
      <c r="F107" s="37">
        <f t="shared" si="2"/>
        <v>0</v>
      </c>
      <c r="G107" s="82" t="s">
        <v>9</v>
      </c>
    </row>
    <row r="108" spans="2:7" x14ac:dyDescent="0.3">
      <c r="B108" s="103" t="s">
        <v>147</v>
      </c>
      <c r="C108" s="138">
        <v>29.4</v>
      </c>
      <c r="D108" s="102" t="s">
        <v>148</v>
      </c>
      <c r="E108" s="97"/>
      <c r="F108" s="37">
        <f t="shared" si="2"/>
        <v>0</v>
      </c>
      <c r="G108" s="82" t="s">
        <v>9</v>
      </c>
    </row>
    <row r="109" spans="2:7" ht="18" thickBot="1" x14ac:dyDescent="0.35">
      <c r="B109" s="103" t="s">
        <v>149</v>
      </c>
      <c r="C109" s="138">
        <v>17.8</v>
      </c>
      <c r="D109" s="102" t="s">
        <v>150</v>
      </c>
      <c r="E109" s="97"/>
      <c r="F109" s="37">
        <f t="shared" si="2"/>
        <v>0</v>
      </c>
      <c r="G109" s="82" t="s">
        <v>9</v>
      </c>
    </row>
    <row r="110" spans="2:7" ht="18" hidden="1" thickBot="1" x14ac:dyDescent="0.35">
      <c r="B110" s="104" t="s">
        <v>516</v>
      </c>
      <c r="C110" s="138">
        <v>21.8</v>
      </c>
      <c r="D110" s="102"/>
      <c r="E110" s="97"/>
      <c r="F110" s="37">
        <f t="shared" si="2"/>
        <v>0</v>
      </c>
      <c r="G110" s="82" t="s">
        <v>11</v>
      </c>
    </row>
    <row r="111" spans="2:7" ht="18" hidden="1" thickBot="1" x14ac:dyDescent="0.35">
      <c r="B111" s="103"/>
      <c r="C111" s="138"/>
      <c r="D111" s="102"/>
      <c r="E111" s="98"/>
      <c r="F111" s="39">
        <f t="shared" si="2"/>
        <v>0</v>
      </c>
      <c r="G111" s="82" t="s">
        <v>11</v>
      </c>
    </row>
    <row r="112" spans="2:7" ht="18" thickBot="1" x14ac:dyDescent="0.35">
      <c r="B112" s="76" t="s">
        <v>151</v>
      </c>
      <c r="C112" s="73"/>
      <c r="D112" s="16"/>
      <c r="E112" s="63"/>
      <c r="F112" s="38"/>
      <c r="G112" s="82" t="s">
        <v>9</v>
      </c>
    </row>
    <row r="113" spans="2:7" x14ac:dyDescent="0.3">
      <c r="B113" s="21" t="s">
        <v>152</v>
      </c>
      <c r="C113" s="134">
        <v>4.5</v>
      </c>
      <c r="D113" s="18" t="s">
        <v>153</v>
      </c>
      <c r="E113" s="5"/>
      <c r="F113" s="36">
        <f>+C113*E113</f>
        <v>0</v>
      </c>
      <c r="G113" s="82" t="s">
        <v>9</v>
      </c>
    </row>
    <row r="114" spans="2:7" x14ac:dyDescent="0.3">
      <c r="B114" s="19" t="s">
        <v>154</v>
      </c>
      <c r="C114" s="100">
        <v>5.9</v>
      </c>
      <c r="D114" s="20" t="s">
        <v>155</v>
      </c>
      <c r="E114" s="7"/>
      <c r="F114" s="37">
        <f>+C114*E114</f>
        <v>0</v>
      </c>
      <c r="G114" s="82" t="s">
        <v>9</v>
      </c>
    </row>
    <row r="115" spans="2:7" x14ac:dyDescent="0.3">
      <c r="B115" s="99" t="s">
        <v>156</v>
      </c>
      <c r="C115" s="100">
        <v>5.7</v>
      </c>
      <c r="D115" s="20" t="s">
        <v>157</v>
      </c>
      <c r="E115" s="7"/>
      <c r="F115" s="37">
        <f>+C115*E115</f>
        <v>0</v>
      </c>
      <c r="G115" s="82" t="s">
        <v>9</v>
      </c>
    </row>
    <row r="116" spans="2:7" ht="18" thickBot="1" x14ac:dyDescent="0.35">
      <c r="B116" s="31" t="s">
        <v>158</v>
      </c>
      <c r="C116" s="100">
        <v>19.899999999999999</v>
      </c>
      <c r="D116" s="20" t="s">
        <v>159</v>
      </c>
      <c r="E116" s="7"/>
      <c r="F116" s="37">
        <f>+C116*E116</f>
        <v>0</v>
      </c>
      <c r="G116" s="82" t="s">
        <v>9</v>
      </c>
    </row>
    <row r="117" spans="2:7" ht="18" hidden="1" thickBot="1" x14ac:dyDescent="0.35">
      <c r="B117" s="24" t="s">
        <v>580</v>
      </c>
      <c r="C117" s="137">
        <v>16.099999999999998</v>
      </c>
      <c r="D117" s="23"/>
      <c r="E117" s="64"/>
      <c r="F117" s="39">
        <f>+C117*E117</f>
        <v>0</v>
      </c>
      <c r="G117" s="82" t="s">
        <v>11</v>
      </c>
    </row>
    <row r="118" spans="2:7" ht="18" thickBot="1" x14ac:dyDescent="0.35">
      <c r="B118" s="76" t="s">
        <v>160</v>
      </c>
      <c r="C118" s="73"/>
      <c r="D118" s="16"/>
      <c r="E118" s="63"/>
      <c r="F118" s="38"/>
      <c r="G118" s="82" t="s">
        <v>9</v>
      </c>
    </row>
    <row r="119" spans="2:7" x14ac:dyDescent="0.3">
      <c r="B119" s="105" t="s">
        <v>161</v>
      </c>
      <c r="C119" s="139">
        <v>5.2</v>
      </c>
      <c r="D119" s="106" t="s">
        <v>162</v>
      </c>
      <c r="E119" s="95"/>
      <c r="F119" s="37">
        <f t="shared" ref="F119:F142" si="3">+C119*E119</f>
        <v>0</v>
      </c>
      <c r="G119" s="82" t="s">
        <v>9</v>
      </c>
    </row>
    <row r="120" spans="2:7" x14ac:dyDescent="0.3">
      <c r="B120" s="107" t="s">
        <v>163</v>
      </c>
      <c r="C120" s="140">
        <v>15.3</v>
      </c>
      <c r="D120" s="29" t="s">
        <v>164</v>
      </c>
      <c r="E120" s="95"/>
      <c r="F120" s="37">
        <f t="shared" si="3"/>
        <v>0</v>
      </c>
      <c r="G120" s="82" t="s">
        <v>9</v>
      </c>
    </row>
    <row r="121" spans="2:7" x14ac:dyDescent="0.3">
      <c r="B121" s="107" t="s">
        <v>165</v>
      </c>
      <c r="C121" s="140">
        <v>4.8</v>
      </c>
      <c r="D121" s="29" t="s">
        <v>166</v>
      </c>
      <c r="E121" s="95"/>
      <c r="F121" s="37">
        <f t="shared" si="3"/>
        <v>0</v>
      </c>
      <c r="G121" s="82" t="s">
        <v>9</v>
      </c>
    </row>
    <row r="122" spans="2:7" x14ac:dyDescent="0.3">
      <c r="B122" s="107" t="s">
        <v>167</v>
      </c>
      <c r="C122" s="140">
        <v>11.2</v>
      </c>
      <c r="D122" s="29" t="s">
        <v>168</v>
      </c>
      <c r="E122" s="95"/>
      <c r="F122" s="37">
        <f t="shared" si="3"/>
        <v>0</v>
      </c>
      <c r="G122" s="82" t="s">
        <v>9</v>
      </c>
    </row>
    <row r="123" spans="2:7" x14ac:dyDescent="0.3">
      <c r="B123" s="107" t="s">
        <v>169</v>
      </c>
      <c r="C123" s="140">
        <v>11.2</v>
      </c>
      <c r="D123" s="29" t="s">
        <v>170</v>
      </c>
      <c r="E123" s="95"/>
      <c r="F123" s="37">
        <f t="shared" si="3"/>
        <v>0</v>
      </c>
      <c r="G123" s="82" t="s">
        <v>9</v>
      </c>
    </row>
    <row r="124" spans="2:7" x14ac:dyDescent="0.3">
      <c r="B124" s="107" t="s">
        <v>171</v>
      </c>
      <c r="C124" s="140">
        <v>14.2</v>
      </c>
      <c r="D124" s="29" t="s">
        <v>172</v>
      </c>
      <c r="E124" s="95"/>
      <c r="F124" s="37">
        <f t="shared" si="3"/>
        <v>0</v>
      </c>
      <c r="G124" s="82" t="s">
        <v>9</v>
      </c>
    </row>
    <row r="125" spans="2:7" x14ac:dyDescent="0.3">
      <c r="B125" s="107" t="s">
        <v>173</v>
      </c>
      <c r="C125" s="140">
        <v>3.1</v>
      </c>
      <c r="D125" s="29" t="s">
        <v>174</v>
      </c>
      <c r="E125" s="95"/>
      <c r="F125" s="37">
        <f t="shared" si="3"/>
        <v>0</v>
      </c>
      <c r="G125" s="82" t="s">
        <v>9</v>
      </c>
    </row>
    <row r="126" spans="2:7" x14ac:dyDescent="0.3">
      <c r="B126" s="107" t="s">
        <v>175</v>
      </c>
      <c r="C126" s="140">
        <v>3.8</v>
      </c>
      <c r="D126" s="29" t="s">
        <v>176</v>
      </c>
      <c r="E126" s="95"/>
      <c r="F126" s="37">
        <f t="shared" si="3"/>
        <v>0</v>
      </c>
      <c r="G126" s="82" t="s">
        <v>9</v>
      </c>
    </row>
    <row r="127" spans="2:7" x14ac:dyDescent="0.3">
      <c r="B127" s="107" t="s">
        <v>177</v>
      </c>
      <c r="C127" s="140">
        <v>3.9</v>
      </c>
      <c r="D127" s="29" t="s">
        <v>178</v>
      </c>
      <c r="E127" s="95"/>
      <c r="F127" s="37">
        <f t="shared" si="3"/>
        <v>0</v>
      </c>
      <c r="G127" s="82" t="s">
        <v>9</v>
      </c>
    </row>
    <row r="128" spans="2:7" x14ac:dyDescent="0.3">
      <c r="B128" s="107" t="s">
        <v>179</v>
      </c>
      <c r="C128" s="140">
        <v>3.3</v>
      </c>
      <c r="D128" s="29" t="s">
        <v>180</v>
      </c>
      <c r="E128" s="95"/>
      <c r="F128" s="37">
        <f t="shared" si="3"/>
        <v>0</v>
      </c>
      <c r="G128" s="82" t="s">
        <v>9</v>
      </c>
    </row>
    <row r="129" spans="2:7" x14ac:dyDescent="0.3">
      <c r="B129" s="107" t="s">
        <v>181</v>
      </c>
      <c r="C129" s="140">
        <v>5.2</v>
      </c>
      <c r="D129" s="29" t="s">
        <v>182</v>
      </c>
      <c r="E129" s="95"/>
      <c r="F129" s="37">
        <f t="shared" si="3"/>
        <v>0</v>
      </c>
      <c r="G129" s="82" t="s">
        <v>9</v>
      </c>
    </row>
    <row r="130" spans="2:7" x14ac:dyDescent="0.3">
      <c r="B130" s="107" t="s">
        <v>183</v>
      </c>
      <c r="C130" s="140">
        <v>19.600000000000001</v>
      </c>
      <c r="D130" s="29" t="s">
        <v>184</v>
      </c>
      <c r="E130" s="95"/>
      <c r="F130" s="37">
        <f t="shared" si="3"/>
        <v>0</v>
      </c>
      <c r="G130" s="82" t="s">
        <v>9</v>
      </c>
    </row>
    <row r="131" spans="2:7" x14ac:dyDescent="0.3">
      <c r="B131" s="107" t="s">
        <v>185</v>
      </c>
      <c r="C131" s="140">
        <v>3.4</v>
      </c>
      <c r="D131" s="29" t="s">
        <v>186</v>
      </c>
      <c r="E131" s="95"/>
      <c r="F131" s="37">
        <f t="shared" si="3"/>
        <v>0</v>
      </c>
      <c r="G131" s="82" t="s">
        <v>9</v>
      </c>
    </row>
    <row r="132" spans="2:7" x14ac:dyDescent="0.3">
      <c r="B132" s="107" t="s">
        <v>187</v>
      </c>
      <c r="C132" s="140">
        <v>14.9</v>
      </c>
      <c r="D132" s="29" t="s">
        <v>188</v>
      </c>
      <c r="E132" s="95"/>
      <c r="F132" s="37">
        <f t="shared" si="3"/>
        <v>0</v>
      </c>
      <c r="G132" s="82" t="s">
        <v>9</v>
      </c>
    </row>
    <row r="133" spans="2:7" hidden="1" x14ac:dyDescent="0.3">
      <c r="B133" s="108" t="s">
        <v>189</v>
      </c>
      <c r="C133" s="141">
        <v>9.9</v>
      </c>
      <c r="D133" s="29" t="s">
        <v>190</v>
      </c>
      <c r="E133" s="95"/>
      <c r="F133" s="37">
        <f t="shared" si="3"/>
        <v>0</v>
      </c>
      <c r="G133" s="82" t="s">
        <v>11</v>
      </c>
    </row>
    <row r="134" spans="2:7" x14ac:dyDescent="0.3">
      <c r="B134" s="107" t="s">
        <v>191</v>
      </c>
      <c r="C134" s="140">
        <v>6.7</v>
      </c>
      <c r="D134" s="29" t="s">
        <v>192</v>
      </c>
      <c r="E134" s="95"/>
      <c r="F134" s="37">
        <f t="shared" si="3"/>
        <v>0</v>
      </c>
      <c r="G134" s="82" t="s">
        <v>9</v>
      </c>
    </row>
    <row r="135" spans="2:7" x14ac:dyDescent="0.3">
      <c r="B135" s="108" t="s">
        <v>193</v>
      </c>
      <c r="C135" s="141">
        <v>11.1</v>
      </c>
      <c r="D135" s="29" t="s">
        <v>194</v>
      </c>
      <c r="E135" s="95"/>
      <c r="F135" s="37">
        <f t="shared" si="3"/>
        <v>0</v>
      </c>
      <c r="G135" s="82" t="s">
        <v>9</v>
      </c>
    </row>
    <row r="136" spans="2:7" x14ac:dyDescent="0.3">
      <c r="B136" s="107" t="s">
        <v>195</v>
      </c>
      <c r="C136" s="141">
        <v>6.1</v>
      </c>
      <c r="D136" s="29" t="s">
        <v>196</v>
      </c>
      <c r="E136" s="95"/>
      <c r="F136" s="37">
        <f t="shared" si="3"/>
        <v>0</v>
      </c>
      <c r="G136" s="82" t="s">
        <v>9</v>
      </c>
    </row>
    <row r="137" spans="2:7" x14ac:dyDescent="0.3">
      <c r="B137" s="108" t="s">
        <v>197</v>
      </c>
      <c r="C137" s="140">
        <v>10.3</v>
      </c>
      <c r="D137" s="29" t="s">
        <v>198</v>
      </c>
      <c r="E137" s="95"/>
      <c r="F137" s="37">
        <f t="shared" si="3"/>
        <v>0</v>
      </c>
      <c r="G137" s="82" t="s">
        <v>9</v>
      </c>
    </row>
    <row r="138" spans="2:7" ht="18" thickBot="1" x14ac:dyDescent="0.35">
      <c r="B138" s="107" t="s">
        <v>552</v>
      </c>
      <c r="C138" s="140">
        <v>5.9</v>
      </c>
      <c r="D138" s="29" t="s">
        <v>553</v>
      </c>
      <c r="E138" s="95"/>
      <c r="F138" s="37">
        <f t="shared" si="3"/>
        <v>0</v>
      </c>
      <c r="G138" s="82" t="s">
        <v>9</v>
      </c>
    </row>
    <row r="139" spans="2:7" ht="18" hidden="1" thickBot="1" x14ac:dyDescent="0.35">
      <c r="B139" s="108" t="s">
        <v>199</v>
      </c>
      <c r="C139" s="141">
        <v>4.5999999999999996</v>
      </c>
      <c r="D139" s="29"/>
      <c r="E139" s="95"/>
      <c r="F139" s="37">
        <f t="shared" si="3"/>
        <v>0</v>
      </c>
      <c r="G139" s="82" t="s">
        <v>11</v>
      </c>
    </row>
    <row r="140" spans="2:7" ht="18" hidden="1" thickBot="1" x14ac:dyDescent="0.35">
      <c r="B140" s="108" t="s">
        <v>200</v>
      </c>
      <c r="C140" s="141">
        <v>9.8000000000000007</v>
      </c>
      <c r="D140" s="29"/>
      <c r="E140" s="95"/>
      <c r="F140" s="37">
        <f t="shared" si="3"/>
        <v>0</v>
      </c>
      <c r="G140" s="82" t="s">
        <v>11</v>
      </c>
    </row>
    <row r="141" spans="2:7" ht="18" hidden="1" thickBot="1" x14ac:dyDescent="0.35">
      <c r="B141" s="108" t="s">
        <v>520</v>
      </c>
      <c r="C141" s="141">
        <v>5.2</v>
      </c>
      <c r="D141" s="29"/>
      <c r="E141" s="95"/>
      <c r="F141" s="37">
        <f t="shared" si="3"/>
        <v>0</v>
      </c>
      <c r="G141" s="82" t="s">
        <v>11</v>
      </c>
    </row>
    <row r="142" spans="2:7" ht="18" hidden="1" thickBot="1" x14ac:dyDescent="0.35">
      <c r="B142" s="108"/>
      <c r="C142" s="142"/>
      <c r="D142" s="30"/>
      <c r="E142" s="95"/>
      <c r="F142" s="37">
        <f t="shared" si="3"/>
        <v>0</v>
      </c>
      <c r="G142" s="82" t="s">
        <v>11</v>
      </c>
    </row>
    <row r="143" spans="2:7" ht="18" thickBot="1" x14ac:dyDescent="0.35">
      <c r="B143" s="76" t="s">
        <v>201</v>
      </c>
      <c r="C143" s="73"/>
      <c r="D143" s="16"/>
      <c r="E143" s="16"/>
      <c r="F143" s="16"/>
      <c r="G143" s="82" t="s">
        <v>9</v>
      </c>
    </row>
    <row r="144" spans="2:7" x14ac:dyDescent="0.3">
      <c r="B144" s="21" t="s">
        <v>202</v>
      </c>
      <c r="C144" s="134">
        <v>9.9</v>
      </c>
      <c r="D144" s="18" t="s">
        <v>203</v>
      </c>
      <c r="E144" s="8"/>
      <c r="F144" s="37">
        <f t="shared" ref="F144:F196" si="4">+C144*E144</f>
        <v>0</v>
      </c>
      <c r="G144" s="82" t="s">
        <v>9</v>
      </c>
    </row>
    <row r="145" spans="2:7" x14ac:dyDescent="0.3">
      <c r="B145" s="19" t="s">
        <v>204</v>
      </c>
      <c r="C145" s="100">
        <v>6.7</v>
      </c>
      <c r="D145" s="20" t="s">
        <v>205</v>
      </c>
      <c r="E145" s="8"/>
      <c r="F145" s="37">
        <f t="shared" si="4"/>
        <v>0</v>
      </c>
      <c r="G145" s="82" t="s">
        <v>9</v>
      </c>
    </row>
    <row r="146" spans="2:7" x14ac:dyDescent="0.3">
      <c r="B146" s="19" t="s">
        <v>206</v>
      </c>
      <c r="C146" s="100">
        <v>14.9</v>
      </c>
      <c r="D146" s="20" t="s">
        <v>207</v>
      </c>
      <c r="E146" s="8"/>
      <c r="F146" s="37">
        <f t="shared" si="4"/>
        <v>0</v>
      </c>
      <c r="G146" s="82" t="s">
        <v>9</v>
      </c>
    </row>
    <row r="147" spans="2:7" x14ac:dyDescent="0.3">
      <c r="B147" s="19" t="s">
        <v>208</v>
      </c>
      <c r="C147" s="100">
        <v>4.3</v>
      </c>
      <c r="D147" s="20" t="s">
        <v>209</v>
      </c>
      <c r="E147" s="8"/>
      <c r="F147" s="37">
        <f t="shared" si="4"/>
        <v>0</v>
      </c>
      <c r="G147" s="82" t="s">
        <v>9</v>
      </c>
    </row>
    <row r="148" spans="2:7" x14ac:dyDescent="0.3">
      <c r="B148" s="19" t="s">
        <v>210</v>
      </c>
      <c r="C148" s="100">
        <v>1.5</v>
      </c>
      <c r="D148" s="20" t="s">
        <v>211</v>
      </c>
      <c r="E148" s="8"/>
      <c r="F148" s="37">
        <f t="shared" si="4"/>
        <v>0</v>
      </c>
      <c r="G148" s="82" t="s">
        <v>9</v>
      </c>
    </row>
    <row r="149" spans="2:7" x14ac:dyDescent="0.3">
      <c r="B149" s="19" t="s">
        <v>212</v>
      </c>
      <c r="C149" s="100">
        <v>2.5</v>
      </c>
      <c r="D149" s="20" t="s">
        <v>213</v>
      </c>
      <c r="E149" s="8"/>
      <c r="F149" s="37">
        <f t="shared" si="4"/>
        <v>0</v>
      </c>
      <c r="G149" s="82" t="s">
        <v>9</v>
      </c>
    </row>
    <row r="150" spans="2:7" x14ac:dyDescent="0.3">
      <c r="B150" s="19" t="s">
        <v>214</v>
      </c>
      <c r="C150" s="100">
        <v>2.9</v>
      </c>
      <c r="D150" s="20" t="s">
        <v>215</v>
      </c>
      <c r="E150" s="8"/>
      <c r="F150" s="37">
        <f t="shared" si="4"/>
        <v>0</v>
      </c>
      <c r="G150" s="82" t="s">
        <v>9</v>
      </c>
    </row>
    <row r="151" spans="2:7" x14ac:dyDescent="0.3">
      <c r="B151" s="19" t="s">
        <v>216</v>
      </c>
      <c r="C151" s="100">
        <v>1.5</v>
      </c>
      <c r="D151" s="20" t="s">
        <v>217</v>
      </c>
      <c r="E151" s="8"/>
      <c r="F151" s="37">
        <f t="shared" si="4"/>
        <v>0</v>
      </c>
      <c r="G151" s="82" t="s">
        <v>9</v>
      </c>
    </row>
    <row r="152" spans="2:7" x14ac:dyDescent="0.3">
      <c r="B152" s="19" t="s">
        <v>218</v>
      </c>
      <c r="C152" s="100">
        <v>2.6</v>
      </c>
      <c r="D152" s="20" t="s">
        <v>219</v>
      </c>
      <c r="E152" s="8"/>
      <c r="F152" s="37">
        <f t="shared" si="4"/>
        <v>0</v>
      </c>
      <c r="G152" s="82" t="s">
        <v>9</v>
      </c>
    </row>
    <row r="153" spans="2:7" hidden="1" x14ac:dyDescent="0.3">
      <c r="B153" s="19" t="s">
        <v>220</v>
      </c>
      <c r="C153" s="100">
        <v>1.8</v>
      </c>
      <c r="D153" s="20" t="s">
        <v>221</v>
      </c>
      <c r="E153" s="8"/>
      <c r="F153" s="37">
        <f t="shared" si="4"/>
        <v>0</v>
      </c>
      <c r="G153" s="82" t="s">
        <v>11</v>
      </c>
    </row>
    <row r="154" spans="2:7" x14ac:dyDescent="0.3">
      <c r="B154" s="19" t="s">
        <v>222</v>
      </c>
      <c r="C154" s="100">
        <v>1.6</v>
      </c>
      <c r="D154" s="20" t="s">
        <v>223</v>
      </c>
      <c r="E154" s="8"/>
      <c r="F154" s="37">
        <f t="shared" si="4"/>
        <v>0</v>
      </c>
      <c r="G154" s="82" t="s">
        <v>9</v>
      </c>
    </row>
    <row r="155" spans="2:7" x14ac:dyDescent="0.3">
      <c r="B155" s="19" t="s">
        <v>224</v>
      </c>
      <c r="C155" s="100">
        <v>8.8000000000000007</v>
      </c>
      <c r="D155" s="20" t="s">
        <v>225</v>
      </c>
      <c r="E155" s="8"/>
      <c r="F155" s="37">
        <f t="shared" si="4"/>
        <v>0</v>
      </c>
      <c r="G155" s="82" t="s">
        <v>9</v>
      </c>
    </row>
    <row r="156" spans="2:7" x14ac:dyDescent="0.3">
      <c r="B156" s="99" t="s">
        <v>226</v>
      </c>
      <c r="C156" s="100">
        <v>9.4</v>
      </c>
      <c r="D156" s="20" t="s">
        <v>227</v>
      </c>
      <c r="E156" s="8"/>
      <c r="F156" s="37">
        <f t="shared" si="4"/>
        <v>0</v>
      </c>
      <c r="G156" s="82" t="s">
        <v>9</v>
      </c>
    </row>
    <row r="157" spans="2:7" x14ac:dyDescent="0.3">
      <c r="B157" s="19" t="s">
        <v>228</v>
      </c>
      <c r="C157" s="100">
        <v>8.3000000000000007</v>
      </c>
      <c r="D157" s="20" t="s">
        <v>229</v>
      </c>
      <c r="E157" s="8"/>
      <c r="F157" s="37">
        <f t="shared" si="4"/>
        <v>0</v>
      </c>
      <c r="G157" s="82" t="s">
        <v>9</v>
      </c>
    </row>
    <row r="158" spans="2:7" x14ac:dyDescent="0.3">
      <c r="B158" s="99" t="s">
        <v>230</v>
      </c>
      <c r="C158" s="100">
        <v>2.2999999999999998</v>
      </c>
      <c r="D158" s="20" t="s">
        <v>231</v>
      </c>
      <c r="E158" s="8"/>
      <c r="F158" s="37">
        <f t="shared" si="4"/>
        <v>0</v>
      </c>
      <c r="G158" s="82" t="s">
        <v>9</v>
      </c>
    </row>
    <row r="159" spans="2:7" x14ac:dyDescent="0.3">
      <c r="B159" s="19" t="s">
        <v>232</v>
      </c>
      <c r="C159" s="100">
        <v>3.4</v>
      </c>
      <c r="D159" s="20" t="s">
        <v>554</v>
      </c>
      <c r="E159" s="8"/>
      <c r="F159" s="37">
        <f t="shared" si="4"/>
        <v>0</v>
      </c>
      <c r="G159" s="82" t="s">
        <v>9</v>
      </c>
    </row>
    <row r="160" spans="2:7" x14ac:dyDescent="0.3">
      <c r="B160" s="19" t="s">
        <v>233</v>
      </c>
      <c r="C160" s="100">
        <v>3.4</v>
      </c>
      <c r="D160" s="20" t="s">
        <v>555</v>
      </c>
      <c r="E160" s="8"/>
      <c r="F160" s="37">
        <f t="shared" si="4"/>
        <v>0</v>
      </c>
      <c r="G160" s="82" t="s">
        <v>9</v>
      </c>
    </row>
    <row r="161" spans="2:7" x14ac:dyDescent="0.3">
      <c r="B161" s="19" t="s">
        <v>234</v>
      </c>
      <c r="C161" s="100">
        <v>3.4</v>
      </c>
      <c r="D161" s="20" t="s">
        <v>556</v>
      </c>
      <c r="E161" s="8"/>
      <c r="F161" s="37">
        <f t="shared" si="4"/>
        <v>0</v>
      </c>
      <c r="G161" s="82" t="s">
        <v>9</v>
      </c>
    </row>
    <row r="162" spans="2:7" x14ac:dyDescent="0.3">
      <c r="B162" s="19" t="s">
        <v>235</v>
      </c>
      <c r="C162" s="100">
        <v>3.4</v>
      </c>
      <c r="D162" s="20" t="s">
        <v>557</v>
      </c>
      <c r="E162" s="8"/>
      <c r="F162" s="37">
        <f t="shared" si="4"/>
        <v>0</v>
      </c>
      <c r="G162" s="82" t="s">
        <v>9</v>
      </c>
    </row>
    <row r="163" spans="2:7" x14ac:dyDescent="0.3">
      <c r="B163" s="19" t="s">
        <v>236</v>
      </c>
      <c r="C163" s="100">
        <v>3.4</v>
      </c>
      <c r="D163" s="20" t="s">
        <v>558</v>
      </c>
      <c r="E163" s="8"/>
      <c r="F163" s="37">
        <f t="shared" si="4"/>
        <v>0</v>
      </c>
      <c r="G163" s="82" t="s">
        <v>9</v>
      </c>
    </row>
    <row r="164" spans="2:7" x14ac:dyDescent="0.3">
      <c r="B164" s="83" t="s">
        <v>237</v>
      </c>
      <c r="C164" s="100">
        <v>3.4</v>
      </c>
      <c r="D164" s="20" t="s">
        <v>559</v>
      </c>
      <c r="E164" s="8"/>
      <c r="F164" s="37">
        <f t="shared" si="4"/>
        <v>0</v>
      </c>
      <c r="G164" s="82" t="s">
        <v>9</v>
      </c>
    </row>
    <row r="165" spans="2:7" x14ac:dyDescent="0.3">
      <c r="B165" s="19" t="s">
        <v>238</v>
      </c>
      <c r="C165" s="100">
        <v>3.4</v>
      </c>
      <c r="D165" s="20" t="s">
        <v>560</v>
      </c>
      <c r="E165" s="8"/>
      <c r="F165" s="37">
        <f t="shared" si="4"/>
        <v>0</v>
      </c>
      <c r="G165" s="82" t="s">
        <v>9</v>
      </c>
    </row>
    <row r="166" spans="2:7" x14ac:dyDescent="0.3">
      <c r="B166" s="19" t="s">
        <v>239</v>
      </c>
      <c r="C166" s="100">
        <v>3.2</v>
      </c>
      <c r="D166" s="20" t="s">
        <v>561</v>
      </c>
      <c r="E166" s="8"/>
      <c r="F166" s="37">
        <f t="shared" si="4"/>
        <v>0</v>
      </c>
      <c r="G166" s="82" t="s">
        <v>9</v>
      </c>
    </row>
    <row r="167" spans="2:7" x14ac:dyDescent="0.3">
      <c r="B167" s="19" t="s">
        <v>240</v>
      </c>
      <c r="C167" s="100">
        <v>3.2</v>
      </c>
      <c r="D167" s="20" t="s">
        <v>562</v>
      </c>
      <c r="E167" s="8"/>
      <c r="F167" s="37">
        <f t="shared" si="4"/>
        <v>0</v>
      </c>
      <c r="G167" s="82" t="s">
        <v>9</v>
      </c>
    </row>
    <row r="168" spans="2:7" x14ac:dyDescent="0.3">
      <c r="B168" s="19" t="s">
        <v>241</v>
      </c>
      <c r="C168" s="100">
        <v>2.8</v>
      </c>
      <c r="D168" s="20" t="s">
        <v>244</v>
      </c>
      <c r="E168" s="8"/>
      <c r="F168" s="37">
        <f t="shared" si="4"/>
        <v>0</v>
      </c>
      <c r="G168" s="82" t="s">
        <v>9</v>
      </c>
    </row>
    <row r="169" spans="2:7" x14ac:dyDescent="0.3">
      <c r="B169" s="19" t="s">
        <v>242</v>
      </c>
      <c r="C169" s="100">
        <v>3.3</v>
      </c>
      <c r="D169" s="20" t="s">
        <v>246</v>
      </c>
      <c r="E169" s="8"/>
      <c r="F169" s="37">
        <f t="shared" si="4"/>
        <v>0</v>
      </c>
      <c r="G169" s="82" t="s">
        <v>9</v>
      </c>
    </row>
    <row r="170" spans="2:7" x14ac:dyDescent="0.3">
      <c r="B170" s="19" t="s">
        <v>243</v>
      </c>
      <c r="C170" s="100">
        <v>3.6</v>
      </c>
      <c r="D170" s="20" t="s">
        <v>248</v>
      </c>
      <c r="E170" s="8"/>
      <c r="F170" s="37">
        <f t="shared" si="4"/>
        <v>0</v>
      </c>
      <c r="G170" s="82" t="s">
        <v>9</v>
      </c>
    </row>
    <row r="171" spans="2:7" x14ac:dyDescent="0.3">
      <c r="B171" s="19" t="s">
        <v>245</v>
      </c>
      <c r="C171" s="100">
        <v>3.6</v>
      </c>
      <c r="D171" s="20" t="s">
        <v>563</v>
      </c>
      <c r="E171" s="8"/>
      <c r="F171" s="37">
        <f t="shared" si="4"/>
        <v>0</v>
      </c>
      <c r="G171" s="82" t="s">
        <v>9</v>
      </c>
    </row>
    <row r="172" spans="2:7" x14ac:dyDescent="0.3">
      <c r="B172" s="19" t="s">
        <v>247</v>
      </c>
      <c r="C172" s="100">
        <v>3.8</v>
      </c>
      <c r="D172" s="20" t="s">
        <v>254</v>
      </c>
      <c r="E172" s="8"/>
      <c r="F172" s="37">
        <f t="shared" si="4"/>
        <v>0</v>
      </c>
      <c r="G172" s="82" t="s">
        <v>9</v>
      </c>
    </row>
    <row r="173" spans="2:7" x14ac:dyDescent="0.3">
      <c r="B173" s="19" t="s">
        <v>249</v>
      </c>
      <c r="C173" s="100">
        <v>3.4</v>
      </c>
      <c r="D173" s="20" t="s">
        <v>564</v>
      </c>
      <c r="E173" s="8"/>
      <c r="F173" s="37">
        <f t="shared" si="4"/>
        <v>0</v>
      </c>
      <c r="G173" s="82" t="s">
        <v>9</v>
      </c>
    </row>
    <row r="174" spans="2:7" x14ac:dyDescent="0.3">
      <c r="B174" s="19" t="s">
        <v>250</v>
      </c>
      <c r="C174" s="100">
        <v>3.4</v>
      </c>
      <c r="D174" s="20" t="s">
        <v>565</v>
      </c>
      <c r="E174" s="8"/>
      <c r="F174" s="37">
        <f t="shared" si="4"/>
        <v>0</v>
      </c>
      <c r="G174" s="82" t="s">
        <v>9</v>
      </c>
    </row>
    <row r="175" spans="2:7" x14ac:dyDescent="0.3">
      <c r="B175" s="19" t="s">
        <v>251</v>
      </c>
      <c r="C175" s="100">
        <v>3.4</v>
      </c>
      <c r="D175" s="20" t="s">
        <v>566</v>
      </c>
      <c r="E175" s="8"/>
      <c r="F175" s="37">
        <f t="shared" si="4"/>
        <v>0</v>
      </c>
      <c r="G175" s="82" t="s">
        <v>9</v>
      </c>
    </row>
    <row r="176" spans="2:7" x14ac:dyDescent="0.3">
      <c r="B176" s="19" t="s">
        <v>252</v>
      </c>
      <c r="C176" s="100">
        <v>3.4</v>
      </c>
      <c r="D176" s="20" t="s">
        <v>567</v>
      </c>
      <c r="E176" s="8"/>
      <c r="F176" s="37">
        <f t="shared" si="4"/>
        <v>0</v>
      </c>
      <c r="G176" s="82" t="s">
        <v>9</v>
      </c>
    </row>
    <row r="177" spans="2:7" x14ac:dyDescent="0.3">
      <c r="B177" s="19" t="s">
        <v>253</v>
      </c>
      <c r="C177" s="100">
        <v>14.9</v>
      </c>
      <c r="D177" s="20" t="s">
        <v>256</v>
      </c>
      <c r="E177" s="8"/>
      <c r="F177" s="37">
        <f t="shared" si="4"/>
        <v>0</v>
      </c>
      <c r="G177" s="82" t="s">
        <v>9</v>
      </c>
    </row>
    <row r="178" spans="2:7" x14ac:dyDescent="0.3">
      <c r="B178" s="19" t="s">
        <v>255</v>
      </c>
      <c r="C178" s="100">
        <v>7.4</v>
      </c>
      <c r="D178" s="20" t="s">
        <v>258</v>
      </c>
      <c r="E178" s="8"/>
      <c r="F178" s="37">
        <f t="shared" si="4"/>
        <v>0</v>
      </c>
      <c r="G178" s="82" t="s">
        <v>9</v>
      </c>
    </row>
    <row r="179" spans="2:7" x14ac:dyDescent="0.3">
      <c r="B179" s="19" t="s">
        <v>574</v>
      </c>
      <c r="C179" s="100">
        <v>14.4</v>
      </c>
      <c r="D179" s="20" t="s">
        <v>260</v>
      </c>
      <c r="E179" s="8"/>
      <c r="F179" s="37">
        <f t="shared" si="4"/>
        <v>0</v>
      </c>
      <c r="G179" s="82" t="s">
        <v>9</v>
      </c>
    </row>
    <row r="180" spans="2:7" x14ac:dyDescent="0.3">
      <c r="B180" s="19" t="s">
        <v>257</v>
      </c>
      <c r="C180" s="100">
        <v>14.9</v>
      </c>
      <c r="D180" s="20" t="s">
        <v>262</v>
      </c>
      <c r="E180" s="8"/>
      <c r="F180" s="37">
        <f t="shared" si="4"/>
        <v>0</v>
      </c>
      <c r="G180" s="82" t="s">
        <v>9</v>
      </c>
    </row>
    <row r="181" spans="2:7" x14ac:dyDescent="0.3">
      <c r="B181" s="83" t="s">
        <v>259</v>
      </c>
      <c r="C181" s="143">
        <v>13.1</v>
      </c>
      <c r="D181" s="20" t="s">
        <v>264</v>
      </c>
      <c r="E181" s="8"/>
      <c r="F181" s="37">
        <f t="shared" si="4"/>
        <v>0</v>
      </c>
      <c r="G181" s="82" t="s">
        <v>9</v>
      </c>
    </row>
    <row r="182" spans="2:7" hidden="1" x14ac:dyDescent="0.3">
      <c r="B182" s="83" t="s">
        <v>261</v>
      </c>
      <c r="C182" s="143">
        <v>31.2</v>
      </c>
      <c r="D182" s="20" t="s">
        <v>266</v>
      </c>
      <c r="E182" s="8"/>
      <c r="F182" s="37">
        <f t="shared" si="4"/>
        <v>0</v>
      </c>
      <c r="G182" s="82" t="s">
        <v>11</v>
      </c>
    </row>
    <row r="183" spans="2:7" x14ac:dyDescent="0.3">
      <c r="B183" s="83" t="s">
        <v>263</v>
      </c>
      <c r="C183" s="143">
        <v>8.9</v>
      </c>
      <c r="D183" s="20" t="s">
        <v>270</v>
      </c>
      <c r="E183" s="8"/>
      <c r="F183" s="37">
        <f t="shared" si="4"/>
        <v>0</v>
      </c>
      <c r="G183" s="82" t="s">
        <v>9</v>
      </c>
    </row>
    <row r="184" spans="2:7" x14ac:dyDescent="0.3">
      <c r="B184" s="83" t="s">
        <v>568</v>
      </c>
      <c r="C184" s="143">
        <v>6.9</v>
      </c>
      <c r="D184" s="20" t="s">
        <v>272</v>
      </c>
      <c r="E184" s="8"/>
      <c r="F184" s="37">
        <f t="shared" si="4"/>
        <v>0</v>
      </c>
      <c r="G184" s="82" t="s">
        <v>9</v>
      </c>
    </row>
    <row r="185" spans="2:7" x14ac:dyDescent="0.3">
      <c r="B185" s="83" t="s">
        <v>265</v>
      </c>
      <c r="C185" s="143">
        <v>8.1</v>
      </c>
      <c r="D185" s="20" t="s">
        <v>274</v>
      </c>
      <c r="E185" s="8"/>
      <c r="F185" s="37">
        <f t="shared" si="4"/>
        <v>0</v>
      </c>
      <c r="G185" s="82" t="s">
        <v>9</v>
      </c>
    </row>
    <row r="186" spans="2:7" x14ac:dyDescent="0.3">
      <c r="B186" s="83" t="s">
        <v>575</v>
      </c>
      <c r="C186" s="143">
        <v>8.5</v>
      </c>
      <c r="D186" s="20" t="s">
        <v>276</v>
      </c>
      <c r="E186" s="8"/>
      <c r="F186" s="37">
        <f t="shared" si="4"/>
        <v>0</v>
      </c>
      <c r="G186" s="82" t="s">
        <v>9</v>
      </c>
    </row>
    <row r="187" spans="2:7" x14ac:dyDescent="0.3">
      <c r="B187" s="83" t="s">
        <v>576</v>
      </c>
      <c r="C187" s="143">
        <v>16</v>
      </c>
      <c r="D187" s="20" t="s">
        <v>278</v>
      </c>
      <c r="E187" s="8"/>
      <c r="F187" s="37">
        <f t="shared" si="4"/>
        <v>0</v>
      </c>
      <c r="G187" s="82" t="s">
        <v>9</v>
      </c>
    </row>
    <row r="188" spans="2:7" x14ac:dyDescent="0.3">
      <c r="B188" s="83" t="s">
        <v>269</v>
      </c>
      <c r="C188" s="143">
        <v>8.1</v>
      </c>
      <c r="D188" s="20" t="s">
        <v>280</v>
      </c>
      <c r="E188" s="8"/>
      <c r="F188" s="37">
        <f t="shared" si="4"/>
        <v>0</v>
      </c>
      <c r="G188" s="82" t="s">
        <v>9</v>
      </c>
    </row>
    <row r="189" spans="2:7" x14ac:dyDescent="0.3">
      <c r="B189" s="83" t="s">
        <v>273</v>
      </c>
      <c r="C189" s="143">
        <v>8.1</v>
      </c>
      <c r="D189" s="20" t="s">
        <v>282</v>
      </c>
      <c r="E189" s="8"/>
      <c r="F189" s="37">
        <f t="shared" si="4"/>
        <v>0</v>
      </c>
      <c r="G189" s="82" t="s">
        <v>9</v>
      </c>
    </row>
    <row r="190" spans="2:7" x14ac:dyDescent="0.3">
      <c r="B190" s="83" t="s">
        <v>271</v>
      </c>
      <c r="C190" s="143">
        <v>8.1</v>
      </c>
      <c r="D190" s="20" t="s">
        <v>267</v>
      </c>
      <c r="E190" s="8"/>
      <c r="F190" s="37">
        <f t="shared" si="4"/>
        <v>0</v>
      </c>
      <c r="G190" s="82" t="s">
        <v>9</v>
      </c>
    </row>
    <row r="191" spans="2:7" x14ac:dyDescent="0.3">
      <c r="B191" s="109" t="s">
        <v>275</v>
      </c>
      <c r="C191" s="143">
        <v>2.6</v>
      </c>
      <c r="D191" s="20" t="s">
        <v>268</v>
      </c>
      <c r="E191" s="8"/>
      <c r="F191" s="37">
        <f t="shared" si="4"/>
        <v>0</v>
      </c>
      <c r="G191" s="82" t="s">
        <v>9</v>
      </c>
    </row>
    <row r="192" spans="2:7" x14ac:dyDescent="0.3">
      <c r="B192" s="83" t="s">
        <v>277</v>
      </c>
      <c r="C192" s="143">
        <v>8.9</v>
      </c>
      <c r="D192" s="20" t="s">
        <v>569</v>
      </c>
      <c r="E192" s="8"/>
      <c r="F192" s="37">
        <f t="shared" si="4"/>
        <v>0</v>
      </c>
      <c r="G192" s="82" t="s">
        <v>9</v>
      </c>
    </row>
    <row r="193" spans="2:7" x14ac:dyDescent="0.3">
      <c r="B193" s="19" t="s">
        <v>279</v>
      </c>
      <c r="C193" s="100">
        <v>8.9</v>
      </c>
      <c r="D193" s="20" t="s">
        <v>570</v>
      </c>
      <c r="E193" s="8"/>
      <c r="F193" s="37">
        <f t="shared" si="4"/>
        <v>0</v>
      </c>
      <c r="G193" s="82" t="s">
        <v>9</v>
      </c>
    </row>
    <row r="194" spans="2:7" ht="18" thickBot="1" x14ac:dyDescent="0.35">
      <c r="B194" s="19" t="s">
        <v>281</v>
      </c>
      <c r="C194" s="100">
        <v>2.9</v>
      </c>
      <c r="D194" s="20" t="s">
        <v>571</v>
      </c>
      <c r="E194" s="8"/>
      <c r="F194" s="37">
        <f t="shared" si="4"/>
        <v>0</v>
      </c>
      <c r="G194" s="82" t="s">
        <v>9</v>
      </c>
    </row>
    <row r="195" spans="2:7" ht="18" hidden="1" thickBot="1" x14ac:dyDescent="0.35">
      <c r="B195" s="83"/>
      <c r="C195" s="100"/>
      <c r="D195" s="20"/>
      <c r="E195" s="8"/>
      <c r="F195" s="37">
        <f t="shared" si="4"/>
        <v>0</v>
      </c>
      <c r="G195" s="82" t="s">
        <v>11</v>
      </c>
    </row>
    <row r="196" spans="2:7" ht="18" hidden="1" thickBot="1" x14ac:dyDescent="0.35">
      <c r="B196" s="22"/>
      <c r="C196" s="100"/>
      <c r="D196" s="20"/>
      <c r="E196" s="8"/>
      <c r="F196" s="37">
        <f t="shared" si="4"/>
        <v>0</v>
      </c>
      <c r="G196" s="82" t="s">
        <v>11</v>
      </c>
    </row>
    <row r="197" spans="2:7" ht="18" thickBot="1" x14ac:dyDescent="0.35">
      <c r="B197" s="76" t="s">
        <v>283</v>
      </c>
      <c r="C197" s="73"/>
      <c r="D197" s="16"/>
      <c r="E197" s="89"/>
      <c r="F197" s="89"/>
      <c r="G197" s="82" t="s">
        <v>9</v>
      </c>
    </row>
    <row r="198" spans="2:7" x14ac:dyDescent="0.3">
      <c r="B198" s="110" t="s">
        <v>521</v>
      </c>
      <c r="C198" s="144">
        <v>11</v>
      </c>
      <c r="D198" s="90" t="s">
        <v>284</v>
      </c>
      <c r="E198" s="8"/>
      <c r="F198" s="37">
        <f t="shared" ref="F198:F205" si="5">+C198*E198</f>
        <v>0</v>
      </c>
      <c r="G198" s="91" t="s">
        <v>9</v>
      </c>
    </row>
    <row r="199" spans="2:7" x14ac:dyDescent="0.3">
      <c r="B199" s="110" t="s">
        <v>522</v>
      </c>
      <c r="C199" s="145">
        <v>14</v>
      </c>
      <c r="D199" s="93" t="s">
        <v>285</v>
      </c>
      <c r="E199" s="8"/>
      <c r="F199" s="37">
        <f t="shared" si="5"/>
        <v>0</v>
      </c>
      <c r="G199" s="91" t="s">
        <v>9</v>
      </c>
    </row>
    <row r="200" spans="2:7" x14ac:dyDescent="0.3">
      <c r="B200" s="111" t="s">
        <v>523</v>
      </c>
      <c r="C200" s="145">
        <v>20</v>
      </c>
      <c r="D200" s="93" t="s">
        <v>286</v>
      </c>
      <c r="E200" s="8"/>
      <c r="F200" s="37">
        <f t="shared" si="5"/>
        <v>0</v>
      </c>
      <c r="G200" s="91" t="s">
        <v>9</v>
      </c>
    </row>
    <row r="201" spans="2:7" ht="18" thickBot="1" x14ac:dyDescent="0.35">
      <c r="B201" s="111" t="s">
        <v>524</v>
      </c>
      <c r="C201" s="145">
        <v>28</v>
      </c>
      <c r="D201" s="93" t="s">
        <v>287</v>
      </c>
      <c r="E201" s="8"/>
      <c r="F201" s="37">
        <f t="shared" si="5"/>
        <v>0</v>
      </c>
      <c r="G201" s="91" t="s">
        <v>9</v>
      </c>
    </row>
    <row r="202" spans="2:7" ht="18" hidden="1" thickBot="1" x14ac:dyDescent="0.35">
      <c r="B202" s="92"/>
      <c r="C202" s="145"/>
      <c r="D202" s="93"/>
      <c r="E202" s="8"/>
      <c r="F202" s="37">
        <f t="shared" si="5"/>
        <v>0</v>
      </c>
      <c r="G202" s="91" t="s">
        <v>11</v>
      </c>
    </row>
    <row r="203" spans="2:7" ht="18" hidden="1" thickBot="1" x14ac:dyDescent="0.35">
      <c r="B203" s="92"/>
      <c r="C203" s="145"/>
      <c r="D203" s="93"/>
      <c r="E203" s="8"/>
      <c r="F203" s="37">
        <f t="shared" si="5"/>
        <v>0</v>
      </c>
      <c r="G203" s="91" t="s">
        <v>11</v>
      </c>
    </row>
    <row r="204" spans="2:7" ht="18" hidden="1" thickBot="1" x14ac:dyDescent="0.35">
      <c r="B204" s="111"/>
      <c r="C204" s="145"/>
      <c r="D204" s="93"/>
      <c r="E204" s="8"/>
      <c r="F204" s="37">
        <f t="shared" si="5"/>
        <v>0</v>
      </c>
      <c r="G204" s="91" t="s">
        <v>11</v>
      </c>
    </row>
    <row r="205" spans="2:7" ht="18" hidden="1" thickBot="1" x14ac:dyDescent="0.35">
      <c r="B205" s="111"/>
      <c r="C205" s="145"/>
      <c r="D205" s="93"/>
      <c r="E205" s="8"/>
      <c r="F205" s="37">
        <f t="shared" si="5"/>
        <v>0</v>
      </c>
      <c r="G205" s="91" t="s">
        <v>11</v>
      </c>
    </row>
    <row r="206" spans="2:7" ht="18" thickBot="1" x14ac:dyDescent="0.35">
      <c r="B206" s="76" t="s">
        <v>288</v>
      </c>
      <c r="C206" s="73"/>
      <c r="D206" s="16"/>
      <c r="E206" s="16"/>
      <c r="F206" s="16"/>
      <c r="G206" s="82" t="s">
        <v>9</v>
      </c>
    </row>
    <row r="207" spans="2:7" x14ac:dyDescent="0.3">
      <c r="B207" s="21" t="s">
        <v>289</v>
      </c>
      <c r="C207" s="134">
        <v>3.5</v>
      </c>
      <c r="D207" s="18" t="s">
        <v>290</v>
      </c>
      <c r="E207" s="77"/>
      <c r="F207" s="78">
        <f t="shared" ref="F207:F217" si="6">+C207*E207</f>
        <v>0</v>
      </c>
      <c r="G207" s="82" t="s">
        <v>9</v>
      </c>
    </row>
    <row r="208" spans="2:7" x14ac:dyDescent="0.3">
      <c r="B208" s="21" t="s">
        <v>291</v>
      </c>
      <c r="C208" s="100">
        <v>8.5</v>
      </c>
      <c r="D208" s="20" t="s">
        <v>292</v>
      </c>
      <c r="E208" s="79"/>
      <c r="F208" s="49">
        <f t="shared" si="6"/>
        <v>0</v>
      </c>
      <c r="G208" s="82" t="s">
        <v>9</v>
      </c>
    </row>
    <row r="209" spans="2:7" x14ac:dyDescent="0.3">
      <c r="B209" s="19" t="s">
        <v>293</v>
      </c>
      <c r="C209" s="100">
        <v>3.5</v>
      </c>
      <c r="D209" s="20" t="s">
        <v>294</v>
      </c>
      <c r="E209" s="65"/>
      <c r="F209" s="49">
        <f t="shared" si="6"/>
        <v>0</v>
      </c>
      <c r="G209" s="82" t="s">
        <v>9</v>
      </c>
    </row>
    <row r="210" spans="2:7" x14ac:dyDescent="0.3">
      <c r="B210" s="19" t="s">
        <v>295</v>
      </c>
      <c r="C210" s="100">
        <v>8.5</v>
      </c>
      <c r="D210" s="20" t="s">
        <v>296</v>
      </c>
      <c r="E210" s="11"/>
      <c r="F210" s="49">
        <f t="shared" si="6"/>
        <v>0</v>
      </c>
      <c r="G210" s="82" t="s">
        <v>9</v>
      </c>
    </row>
    <row r="211" spans="2:7" x14ac:dyDescent="0.3">
      <c r="B211" s="19" t="s">
        <v>297</v>
      </c>
      <c r="C211" s="100">
        <v>9</v>
      </c>
      <c r="D211" s="20" t="s">
        <v>298</v>
      </c>
      <c r="E211" s="11"/>
      <c r="F211" s="49">
        <f t="shared" si="6"/>
        <v>0</v>
      </c>
      <c r="G211" s="82" t="s">
        <v>9</v>
      </c>
    </row>
    <row r="212" spans="2:7" x14ac:dyDescent="0.3">
      <c r="B212" s="19" t="s">
        <v>299</v>
      </c>
      <c r="C212" s="100">
        <v>11</v>
      </c>
      <c r="D212" s="20" t="s">
        <v>300</v>
      </c>
      <c r="E212" s="11"/>
      <c r="F212" s="49">
        <f t="shared" si="6"/>
        <v>0</v>
      </c>
      <c r="G212" s="82" t="s">
        <v>9</v>
      </c>
    </row>
    <row r="213" spans="2:7" x14ac:dyDescent="0.3">
      <c r="B213" s="19" t="s">
        <v>525</v>
      </c>
      <c r="C213" s="100">
        <v>8</v>
      </c>
      <c r="D213" s="20" t="s">
        <v>301</v>
      </c>
      <c r="E213" s="11"/>
      <c r="F213" s="49">
        <f t="shared" si="6"/>
        <v>0</v>
      </c>
      <c r="G213" s="82" t="s">
        <v>9</v>
      </c>
    </row>
    <row r="214" spans="2:7" x14ac:dyDescent="0.3">
      <c r="B214" s="19" t="s">
        <v>526</v>
      </c>
      <c r="C214" s="100">
        <v>8</v>
      </c>
      <c r="D214" s="20" t="s">
        <v>302</v>
      </c>
      <c r="E214" s="9"/>
      <c r="F214" s="49">
        <f t="shared" si="6"/>
        <v>0</v>
      </c>
      <c r="G214" s="82" t="s">
        <v>9</v>
      </c>
    </row>
    <row r="215" spans="2:7" x14ac:dyDescent="0.3">
      <c r="B215" s="19" t="s">
        <v>541</v>
      </c>
      <c r="C215" s="100">
        <v>8</v>
      </c>
      <c r="D215" s="20" t="s">
        <v>304</v>
      </c>
      <c r="E215" s="9"/>
      <c r="F215" s="49">
        <f t="shared" si="6"/>
        <v>0</v>
      </c>
      <c r="G215" s="82" t="s">
        <v>9</v>
      </c>
    </row>
    <row r="216" spans="2:7" x14ac:dyDescent="0.3">
      <c r="B216" s="19" t="s">
        <v>303</v>
      </c>
      <c r="C216" s="100">
        <v>9</v>
      </c>
      <c r="D216" s="20" t="s">
        <v>306</v>
      </c>
      <c r="E216" s="9"/>
      <c r="F216" s="49">
        <f t="shared" si="6"/>
        <v>0</v>
      </c>
      <c r="G216" s="82" t="s">
        <v>9</v>
      </c>
    </row>
    <row r="217" spans="2:7" ht="18" thickBot="1" x14ac:dyDescent="0.35">
      <c r="B217" s="19" t="s">
        <v>305</v>
      </c>
      <c r="C217" s="100">
        <v>9</v>
      </c>
      <c r="D217" s="20" t="s">
        <v>542</v>
      </c>
      <c r="E217" s="10"/>
      <c r="F217" s="50">
        <f t="shared" si="6"/>
        <v>0</v>
      </c>
      <c r="G217" s="82" t="s">
        <v>9</v>
      </c>
    </row>
    <row r="218" spans="2:7" ht="18" thickBot="1" x14ac:dyDescent="0.35">
      <c r="B218" s="112" t="s">
        <v>307</v>
      </c>
      <c r="C218" s="73"/>
      <c r="D218" s="16"/>
      <c r="E218" s="66"/>
      <c r="F218" s="15"/>
      <c r="G218" s="82" t="s">
        <v>9</v>
      </c>
    </row>
    <row r="219" spans="2:7" x14ac:dyDescent="0.3">
      <c r="B219" s="113" t="s">
        <v>308</v>
      </c>
      <c r="C219" s="146">
        <v>21.6</v>
      </c>
      <c r="D219" s="40" t="s">
        <v>309</v>
      </c>
      <c r="E219" s="5"/>
      <c r="F219" s="41">
        <f t="shared" ref="F219:F240" si="7">+C219*E219</f>
        <v>0</v>
      </c>
      <c r="G219" s="82" t="s">
        <v>9</v>
      </c>
    </row>
    <row r="220" spans="2:7" x14ac:dyDescent="0.3">
      <c r="B220" s="114" t="s">
        <v>310</v>
      </c>
      <c r="C220" s="147">
        <v>3.2</v>
      </c>
      <c r="D220" s="42" t="s">
        <v>311</v>
      </c>
      <c r="E220" s="43"/>
      <c r="F220" s="44">
        <f t="shared" si="7"/>
        <v>0</v>
      </c>
      <c r="G220" s="82" t="s">
        <v>9</v>
      </c>
    </row>
    <row r="221" spans="2:7" x14ac:dyDescent="0.3">
      <c r="B221" s="114" t="s">
        <v>312</v>
      </c>
      <c r="C221" s="147">
        <v>0.9</v>
      </c>
      <c r="D221" s="42" t="s">
        <v>313</v>
      </c>
      <c r="E221" s="43"/>
      <c r="F221" s="44">
        <f t="shared" si="7"/>
        <v>0</v>
      </c>
      <c r="G221" s="82" t="s">
        <v>9</v>
      </c>
    </row>
    <row r="222" spans="2:7" x14ac:dyDescent="0.3">
      <c r="B222" s="114" t="s">
        <v>314</v>
      </c>
      <c r="C222" s="147">
        <v>3</v>
      </c>
      <c r="D222" s="42" t="s">
        <v>315</v>
      </c>
      <c r="E222" s="43"/>
      <c r="F222" s="44">
        <f t="shared" si="7"/>
        <v>0</v>
      </c>
      <c r="G222" s="82" t="s">
        <v>9</v>
      </c>
    </row>
    <row r="223" spans="2:7" x14ac:dyDescent="0.3">
      <c r="B223" s="114" t="s">
        <v>316</v>
      </c>
      <c r="C223" s="147">
        <v>28.2</v>
      </c>
      <c r="D223" s="42" t="s">
        <v>317</v>
      </c>
      <c r="E223" s="7"/>
      <c r="F223" s="80">
        <f t="shared" si="7"/>
        <v>0</v>
      </c>
      <c r="G223" s="82" t="s">
        <v>9</v>
      </c>
    </row>
    <row r="224" spans="2:7" x14ac:dyDescent="0.3">
      <c r="B224" s="114" t="s">
        <v>318</v>
      </c>
      <c r="C224" s="147">
        <v>8.6999999999999993</v>
      </c>
      <c r="D224" s="42" t="s">
        <v>319</v>
      </c>
      <c r="E224" s="43"/>
      <c r="F224" s="44">
        <f t="shared" si="7"/>
        <v>0</v>
      </c>
      <c r="G224" s="82" t="s">
        <v>9</v>
      </c>
    </row>
    <row r="225" spans="2:7" x14ac:dyDescent="0.3">
      <c r="B225" s="114" t="s">
        <v>320</v>
      </c>
      <c r="C225" s="147">
        <v>8.9</v>
      </c>
      <c r="D225" s="42" t="s">
        <v>321</v>
      </c>
      <c r="E225" s="43"/>
      <c r="F225" s="44">
        <f t="shared" si="7"/>
        <v>0</v>
      </c>
      <c r="G225" s="82" t="s">
        <v>9</v>
      </c>
    </row>
    <row r="226" spans="2:7" x14ac:dyDescent="0.3">
      <c r="B226" s="114" t="s">
        <v>322</v>
      </c>
      <c r="C226" s="147">
        <v>2.5</v>
      </c>
      <c r="D226" s="42" t="s">
        <v>323</v>
      </c>
      <c r="E226" s="43"/>
      <c r="F226" s="44">
        <f t="shared" si="7"/>
        <v>0</v>
      </c>
      <c r="G226" s="82" t="s">
        <v>9</v>
      </c>
    </row>
    <row r="227" spans="2:7" x14ac:dyDescent="0.3">
      <c r="B227" s="115" t="s">
        <v>324</v>
      </c>
      <c r="C227" s="148">
        <v>2.5</v>
      </c>
      <c r="D227" s="116" t="s">
        <v>325</v>
      </c>
      <c r="E227" s="43"/>
      <c r="F227" s="44">
        <f t="shared" si="7"/>
        <v>0</v>
      </c>
      <c r="G227" s="82" t="s">
        <v>9</v>
      </c>
    </row>
    <row r="228" spans="2:7" ht="18" thickBot="1" x14ac:dyDescent="0.35">
      <c r="B228" s="115" t="s">
        <v>326</v>
      </c>
      <c r="C228" s="148">
        <v>2.2000000000000002</v>
      </c>
      <c r="D228" s="116" t="s">
        <v>327</v>
      </c>
      <c r="E228" s="43"/>
      <c r="F228" s="44">
        <f t="shared" si="7"/>
        <v>0</v>
      </c>
      <c r="G228" s="82" t="s">
        <v>9</v>
      </c>
    </row>
    <row r="229" spans="2:7" ht="18" hidden="1" thickBot="1" x14ac:dyDescent="0.35">
      <c r="B229" s="115"/>
      <c r="C229" s="148"/>
      <c r="D229" s="116"/>
      <c r="E229" s="43"/>
      <c r="F229" s="44">
        <f t="shared" si="7"/>
        <v>0</v>
      </c>
      <c r="G229" s="82" t="s">
        <v>11</v>
      </c>
    </row>
    <row r="230" spans="2:7" ht="18" hidden="1" thickBot="1" x14ac:dyDescent="0.35">
      <c r="B230" s="115" t="s">
        <v>589</v>
      </c>
      <c r="C230" s="148">
        <v>17.899999999999999</v>
      </c>
      <c r="D230" s="116"/>
      <c r="E230" s="43"/>
      <c r="F230" s="44">
        <f t="shared" si="7"/>
        <v>0</v>
      </c>
      <c r="G230" s="82" t="s">
        <v>11</v>
      </c>
    </row>
    <row r="231" spans="2:7" ht="18" hidden="1" thickBot="1" x14ac:dyDescent="0.35">
      <c r="B231" s="115" t="s">
        <v>590</v>
      </c>
      <c r="C231" s="148">
        <v>21.6</v>
      </c>
      <c r="D231" s="116"/>
      <c r="E231" s="43"/>
      <c r="F231" s="44">
        <f t="shared" si="7"/>
        <v>0</v>
      </c>
      <c r="G231" s="82" t="s">
        <v>11</v>
      </c>
    </row>
    <row r="232" spans="2:7" ht="18" hidden="1" thickBot="1" x14ac:dyDescent="0.35">
      <c r="B232" s="115" t="s">
        <v>581</v>
      </c>
      <c r="C232" s="148">
        <v>7.3</v>
      </c>
      <c r="D232" s="116"/>
      <c r="E232" s="43"/>
      <c r="F232" s="44">
        <f t="shared" si="7"/>
        <v>0</v>
      </c>
      <c r="G232" s="82" t="s">
        <v>11</v>
      </c>
    </row>
    <row r="233" spans="2:7" ht="18" hidden="1" thickBot="1" x14ac:dyDescent="0.35">
      <c r="B233" s="115" t="s">
        <v>328</v>
      </c>
      <c r="C233" s="148">
        <v>8.9</v>
      </c>
      <c r="D233" s="116"/>
      <c r="E233" s="43"/>
      <c r="F233" s="44">
        <f t="shared" si="7"/>
        <v>0</v>
      </c>
      <c r="G233" s="82" t="s">
        <v>11</v>
      </c>
    </row>
    <row r="234" spans="2:7" ht="18" hidden="1" thickBot="1" x14ac:dyDescent="0.35">
      <c r="B234" s="115" t="s">
        <v>329</v>
      </c>
      <c r="C234" s="148">
        <v>3.8</v>
      </c>
      <c r="D234" s="116"/>
      <c r="E234" s="43"/>
      <c r="F234" s="44">
        <f t="shared" si="7"/>
        <v>0</v>
      </c>
      <c r="G234" s="82" t="s">
        <v>11</v>
      </c>
    </row>
    <row r="235" spans="2:7" ht="18" hidden="1" thickBot="1" x14ac:dyDescent="0.35">
      <c r="B235" s="115" t="s">
        <v>330</v>
      </c>
      <c r="C235" s="148">
        <v>5.8</v>
      </c>
      <c r="D235" s="116"/>
      <c r="E235" s="43"/>
      <c r="F235" s="44">
        <f t="shared" si="7"/>
        <v>0</v>
      </c>
      <c r="G235" s="82" t="s">
        <v>11</v>
      </c>
    </row>
    <row r="236" spans="2:7" ht="18" hidden="1" thickBot="1" x14ac:dyDescent="0.35">
      <c r="B236" s="115" t="s">
        <v>331</v>
      </c>
      <c r="C236" s="148">
        <v>4.2</v>
      </c>
      <c r="D236" s="116"/>
      <c r="E236" s="43"/>
      <c r="F236" s="44">
        <f t="shared" si="7"/>
        <v>0</v>
      </c>
      <c r="G236" s="82" t="s">
        <v>11</v>
      </c>
    </row>
    <row r="237" spans="2:7" ht="18" hidden="1" thickBot="1" x14ac:dyDescent="0.35">
      <c r="B237" s="115" t="s">
        <v>332</v>
      </c>
      <c r="C237" s="148">
        <v>9.1999999999999993</v>
      </c>
      <c r="D237" s="116"/>
      <c r="E237" s="43"/>
      <c r="F237" s="44">
        <f t="shared" si="7"/>
        <v>0</v>
      </c>
      <c r="G237" s="82" t="s">
        <v>11</v>
      </c>
    </row>
    <row r="238" spans="2:7" ht="18" hidden="1" thickBot="1" x14ac:dyDescent="0.35">
      <c r="B238" s="115" t="s">
        <v>582</v>
      </c>
      <c r="C238" s="148">
        <v>18.399999999999999</v>
      </c>
      <c r="D238" s="116"/>
      <c r="E238" s="43"/>
      <c r="F238" s="44">
        <f t="shared" si="7"/>
        <v>0</v>
      </c>
      <c r="G238" s="82" t="s">
        <v>11</v>
      </c>
    </row>
    <row r="239" spans="2:7" ht="18" hidden="1" thickBot="1" x14ac:dyDescent="0.35">
      <c r="B239" s="115" t="s">
        <v>583</v>
      </c>
      <c r="C239" s="148">
        <v>33.9</v>
      </c>
      <c r="D239" s="116"/>
      <c r="E239" s="43"/>
      <c r="F239" s="44">
        <f t="shared" si="7"/>
        <v>0</v>
      </c>
      <c r="G239" s="82" t="s">
        <v>11</v>
      </c>
    </row>
    <row r="240" spans="2:7" ht="18" hidden="1" thickBot="1" x14ac:dyDescent="0.35">
      <c r="B240" s="117"/>
      <c r="C240" s="149"/>
      <c r="D240" s="45"/>
      <c r="E240" s="43"/>
      <c r="F240" s="44">
        <f t="shared" si="7"/>
        <v>0</v>
      </c>
      <c r="G240" s="82" t="s">
        <v>11</v>
      </c>
    </row>
    <row r="241" spans="2:8" ht="18" thickBot="1" x14ac:dyDescent="0.35">
      <c r="B241" s="118" t="s">
        <v>333</v>
      </c>
      <c r="C241" s="73"/>
      <c r="D241" s="16"/>
      <c r="E241" s="16"/>
      <c r="F241" s="16"/>
      <c r="G241" s="82" t="s">
        <v>9</v>
      </c>
      <c r="H241" s="16"/>
    </row>
    <row r="242" spans="2:8" x14ac:dyDescent="0.3">
      <c r="B242" s="119" t="s">
        <v>334</v>
      </c>
      <c r="C242" s="150">
        <v>5.6</v>
      </c>
      <c r="D242" s="25" t="s">
        <v>335</v>
      </c>
      <c r="E242" s="43"/>
      <c r="F242" s="46">
        <f t="shared" ref="F242:F255" si="8">+C242*E242</f>
        <v>0</v>
      </c>
      <c r="G242" s="82" t="s">
        <v>9</v>
      </c>
    </row>
    <row r="243" spans="2:8" x14ac:dyDescent="0.3">
      <c r="B243" s="120" t="s">
        <v>336</v>
      </c>
      <c r="C243" s="151">
        <v>8.5</v>
      </c>
      <c r="D243" s="26" t="s">
        <v>337</v>
      </c>
      <c r="E243" s="43"/>
      <c r="F243" s="46">
        <f t="shared" si="8"/>
        <v>0</v>
      </c>
      <c r="G243" s="82" t="s">
        <v>9</v>
      </c>
    </row>
    <row r="244" spans="2:8" x14ac:dyDescent="0.3">
      <c r="B244" s="121" t="s">
        <v>338</v>
      </c>
      <c r="C244" s="152">
        <v>9</v>
      </c>
      <c r="D244" s="26" t="s">
        <v>339</v>
      </c>
      <c r="E244" s="43"/>
      <c r="F244" s="46">
        <f t="shared" si="8"/>
        <v>0</v>
      </c>
      <c r="G244" s="82" t="s">
        <v>9</v>
      </c>
    </row>
    <row r="245" spans="2:8" x14ac:dyDescent="0.3">
      <c r="B245" s="121" t="s">
        <v>340</v>
      </c>
      <c r="C245" s="152">
        <v>7</v>
      </c>
      <c r="D245" s="26" t="s">
        <v>341</v>
      </c>
      <c r="E245" s="43"/>
      <c r="F245" s="46">
        <f t="shared" si="8"/>
        <v>0</v>
      </c>
      <c r="G245" s="82" t="s">
        <v>9</v>
      </c>
    </row>
    <row r="246" spans="2:8" x14ac:dyDescent="0.3">
      <c r="B246" s="121" t="s">
        <v>342</v>
      </c>
      <c r="C246" s="152">
        <v>5.5</v>
      </c>
      <c r="D246" s="26" t="s">
        <v>343</v>
      </c>
      <c r="E246" s="43"/>
      <c r="F246" s="46">
        <f t="shared" si="8"/>
        <v>0</v>
      </c>
      <c r="G246" s="82" t="s">
        <v>9</v>
      </c>
    </row>
    <row r="247" spans="2:8" x14ac:dyDescent="0.3">
      <c r="B247" s="121" t="s">
        <v>344</v>
      </c>
      <c r="C247" s="152">
        <v>8.5</v>
      </c>
      <c r="D247" s="26" t="s">
        <v>345</v>
      </c>
      <c r="E247" s="43"/>
      <c r="F247" s="46">
        <f t="shared" si="8"/>
        <v>0</v>
      </c>
      <c r="G247" s="82" t="s">
        <v>9</v>
      </c>
    </row>
    <row r="248" spans="2:8" x14ac:dyDescent="0.3">
      <c r="B248" s="121" t="s">
        <v>346</v>
      </c>
      <c r="C248" s="152">
        <v>9</v>
      </c>
      <c r="D248" s="26" t="s">
        <v>347</v>
      </c>
      <c r="E248" s="43"/>
      <c r="F248" s="46">
        <f t="shared" si="8"/>
        <v>0</v>
      </c>
      <c r="G248" s="82" t="s">
        <v>9</v>
      </c>
    </row>
    <row r="249" spans="2:8" x14ac:dyDescent="0.3">
      <c r="B249" s="120" t="s">
        <v>348</v>
      </c>
      <c r="C249" s="153">
        <v>7</v>
      </c>
      <c r="D249" s="26" t="s">
        <v>349</v>
      </c>
      <c r="E249" s="43"/>
      <c r="F249" s="46">
        <f t="shared" si="8"/>
        <v>0</v>
      </c>
      <c r="G249" s="82" t="s">
        <v>9</v>
      </c>
    </row>
    <row r="250" spans="2:8" x14ac:dyDescent="0.3">
      <c r="B250" s="122" t="s">
        <v>350</v>
      </c>
      <c r="C250" s="154">
        <v>24.9</v>
      </c>
      <c r="D250" s="26" t="s">
        <v>351</v>
      </c>
      <c r="E250" s="43"/>
      <c r="F250" s="46">
        <f t="shared" si="8"/>
        <v>0</v>
      </c>
      <c r="G250" s="82" t="s">
        <v>9</v>
      </c>
    </row>
    <row r="251" spans="2:8" ht="18" thickBot="1" x14ac:dyDescent="0.35">
      <c r="B251" s="122" t="s">
        <v>352</v>
      </c>
      <c r="C251" s="154">
        <v>24.9</v>
      </c>
      <c r="D251" s="26" t="s">
        <v>353</v>
      </c>
      <c r="E251" s="43"/>
      <c r="F251" s="46">
        <f t="shared" si="8"/>
        <v>0</v>
      </c>
      <c r="G251" s="82" t="s">
        <v>9</v>
      </c>
    </row>
    <row r="252" spans="2:8" ht="18" hidden="1" thickBot="1" x14ac:dyDescent="0.35">
      <c r="B252" s="120"/>
      <c r="C252" s="151"/>
      <c r="D252" s="27"/>
      <c r="E252" s="43"/>
      <c r="F252" s="46">
        <f t="shared" si="8"/>
        <v>0</v>
      </c>
      <c r="G252" s="82" t="s">
        <v>11</v>
      </c>
    </row>
    <row r="253" spans="2:8" ht="18" hidden="1" thickBot="1" x14ac:dyDescent="0.35">
      <c r="B253" s="121" t="s">
        <v>579</v>
      </c>
      <c r="C253" s="152">
        <v>1</v>
      </c>
      <c r="D253" s="27"/>
      <c r="E253" s="43"/>
      <c r="F253" s="46">
        <f t="shared" si="8"/>
        <v>0</v>
      </c>
      <c r="G253" s="82" t="s">
        <v>11</v>
      </c>
    </row>
    <row r="254" spans="2:8" ht="18" hidden="1" thickBot="1" x14ac:dyDescent="0.35">
      <c r="B254" s="120" t="s">
        <v>354</v>
      </c>
      <c r="C254" s="147">
        <v>9.9</v>
      </c>
      <c r="D254" s="27"/>
      <c r="E254" s="43"/>
      <c r="F254" s="46">
        <f t="shared" si="8"/>
        <v>0</v>
      </c>
      <c r="G254" s="82" t="s">
        <v>11</v>
      </c>
    </row>
    <row r="255" spans="2:8" ht="18" hidden="1" thickBot="1" x14ac:dyDescent="0.35">
      <c r="B255" s="122"/>
      <c r="C255" s="155"/>
      <c r="D255" s="28"/>
      <c r="E255" s="43"/>
      <c r="F255" s="46">
        <f t="shared" si="8"/>
        <v>0</v>
      </c>
      <c r="G255" s="82" t="s">
        <v>11</v>
      </c>
    </row>
    <row r="256" spans="2:8" ht="18" thickBot="1" x14ac:dyDescent="0.35">
      <c r="B256" s="123" t="s">
        <v>355</v>
      </c>
      <c r="C256" s="73"/>
      <c r="D256" s="16"/>
      <c r="E256" s="16"/>
      <c r="F256" s="16"/>
      <c r="G256" s="82" t="s">
        <v>9</v>
      </c>
      <c r="H256" s="16"/>
    </row>
    <row r="257" spans="2:7" x14ac:dyDescent="0.3">
      <c r="B257" s="124" t="s">
        <v>356</v>
      </c>
      <c r="C257" s="139">
        <v>16.899999999999999</v>
      </c>
      <c r="D257" s="106" t="s">
        <v>357</v>
      </c>
      <c r="E257" s="85"/>
      <c r="F257" s="86">
        <f t="shared" ref="F257:F283" si="9">+C257*E257</f>
        <v>0</v>
      </c>
      <c r="G257" s="82" t="s">
        <v>9</v>
      </c>
    </row>
    <row r="258" spans="2:7" x14ac:dyDescent="0.3">
      <c r="B258" s="107" t="s">
        <v>358</v>
      </c>
      <c r="C258" s="140">
        <v>16.899999999999999</v>
      </c>
      <c r="D258" s="29" t="s">
        <v>359</v>
      </c>
      <c r="E258" s="9"/>
      <c r="F258" s="47">
        <f t="shared" si="9"/>
        <v>0</v>
      </c>
      <c r="G258" s="82" t="s">
        <v>9</v>
      </c>
    </row>
    <row r="259" spans="2:7" x14ac:dyDescent="0.3">
      <c r="B259" s="107" t="s">
        <v>360</v>
      </c>
      <c r="C259" s="140">
        <v>36</v>
      </c>
      <c r="D259" s="29" t="s">
        <v>361</v>
      </c>
      <c r="E259" s="9"/>
      <c r="F259" s="47">
        <f t="shared" si="9"/>
        <v>0</v>
      </c>
      <c r="G259" s="82" t="s">
        <v>9</v>
      </c>
    </row>
    <row r="260" spans="2:7" hidden="1" x14ac:dyDescent="0.3">
      <c r="B260" s="107" t="s">
        <v>362</v>
      </c>
      <c r="C260" s="140">
        <v>59.9</v>
      </c>
      <c r="D260" s="29" t="s">
        <v>363</v>
      </c>
      <c r="E260" s="9"/>
      <c r="F260" s="47">
        <f t="shared" si="9"/>
        <v>0</v>
      </c>
      <c r="G260" s="82" t="s">
        <v>10</v>
      </c>
    </row>
    <row r="261" spans="2:7" x14ac:dyDescent="0.3">
      <c r="B261" s="107" t="s">
        <v>364</v>
      </c>
      <c r="C261" s="140">
        <v>13.9</v>
      </c>
      <c r="D261" s="29" t="s">
        <v>365</v>
      </c>
      <c r="E261" s="9"/>
      <c r="F261" s="47">
        <f t="shared" si="9"/>
        <v>0</v>
      </c>
      <c r="G261" s="82" t="s">
        <v>9</v>
      </c>
    </row>
    <row r="262" spans="2:7" x14ac:dyDescent="0.3">
      <c r="B262" s="107" t="s">
        <v>366</v>
      </c>
      <c r="C262" s="140">
        <v>33.5</v>
      </c>
      <c r="D262" s="29" t="s">
        <v>367</v>
      </c>
      <c r="E262" s="9"/>
      <c r="F262" s="47">
        <f t="shared" si="9"/>
        <v>0</v>
      </c>
      <c r="G262" s="82" t="s">
        <v>9</v>
      </c>
    </row>
    <row r="263" spans="2:7" x14ac:dyDescent="0.3">
      <c r="B263" s="107" t="s">
        <v>368</v>
      </c>
      <c r="C263" s="140">
        <v>10.6</v>
      </c>
      <c r="D263" s="29" t="s">
        <v>369</v>
      </c>
      <c r="E263" s="9"/>
      <c r="F263" s="47">
        <f t="shared" si="9"/>
        <v>0</v>
      </c>
      <c r="G263" s="82" t="s">
        <v>9</v>
      </c>
    </row>
    <row r="264" spans="2:7" hidden="1" x14ac:dyDescent="0.3">
      <c r="B264" s="107" t="s">
        <v>370</v>
      </c>
      <c r="C264" s="140">
        <v>18.8</v>
      </c>
      <c r="D264" s="29" t="s">
        <v>371</v>
      </c>
      <c r="E264" s="8"/>
      <c r="F264" s="48">
        <f t="shared" si="9"/>
        <v>0</v>
      </c>
      <c r="G264" s="82" t="s">
        <v>11</v>
      </c>
    </row>
    <row r="265" spans="2:7" hidden="1" x14ac:dyDescent="0.3">
      <c r="B265" s="107" t="s">
        <v>406</v>
      </c>
      <c r="C265" s="140">
        <v>73.2</v>
      </c>
      <c r="D265" s="29" t="s">
        <v>373</v>
      </c>
      <c r="E265" s="9"/>
      <c r="F265" s="47">
        <f t="shared" si="9"/>
        <v>0</v>
      </c>
      <c r="G265" s="82" t="s">
        <v>11</v>
      </c>
    </row>
    <row r="266" spans="2:7" x14ac:dyDescent="0.3">
      <c r="B266" s="107" t="s">
        <v>372</v>
      </c>
      <c r="C266" s="140">
        <v>24.6</v>
      </c>
      <c r="D266" s="29" t="s">
        <v>375</v>
      </c>
      <c r="E266" s="9"/>
      <c r="F266" s="47">
        <f t="shared" si="9"/>
        <v>0</v>
      </c>
      <c r="G266" s="82" t="s">
        <v>9</v>
      </c>
    </row>
    <row r="267" spans="2:7" x14ac:dyDescent="0.3">
      <c r="B267" s="107" t="s">
        <v>374</v>
      </c>
      <c r="C267" s="140">
        <v>16.3</v>
      </c>
      <c r="D267" s="29" t="s">
        <v>377</v>
      </c>
      <c r="E267" s="9"/>
      <c r="F267" s="47">
        <f t="shared" si="9"/>
        <v>0</v>
      </c>
      <c r="G267" s="82" t="s">
        <v>9</v>
      </c>
    </row>
    <row r="268" spans="2:7" x14ac:dyDescent="0.3">
      <c r="B268" s="107" t="s">
        <v>376</v>
      </c>
      <c r="C268" s="140">
        <v>8.1</v>
      </c>
      <c r="D268" s="29" t="s">
        <v>379</v>
      </c>
      <c r="E268" s="9"/>
      <c r="F268" s="47">
        <f t="shared" si="9"/>
        <v>0</v>
      </c>
      <c r="G268" s="82" t="s">
        <v>9</v>
      </c>
    </row>
    <row r="269" spans="2:7" x14ac:dyDescent="0.3">
      <c r="B269" s="107" t="s">
        <v>378</v>
      </c>
      <c r="C269" s="140">
        <v>7.1</v>
      </c>
      <c r="D269" s="29" t="s">
        <v>381</v>
      </c>
      <c r="E269" s="9"/>
      <c r="F269" s="47">
        <f t="shared" si="9"/>
        <v>0</v>
      </c>
      <c r="G269" s="82" t="s">
        <v>9</v>
      </c>
    </row>
    <row r="270" spans="2:7" x14ac:dyDescent="0.3">
      <c r="B270" s="107" t="s">
        <v>380</v>
      </c>
      <c r="C270" s="140">
        <v>9.8000000000000007</v>
      </c>
      <c r="D270" s="29" t="s">
        <v>383</v>
      </c>
      <c r="E270" s="9"/>
      <c r="F270" s="47">
        <f t="shared" si="9"/>
        <v>0</v>
      </c>
      <c r="G270" s="82" t="s">
        <v>9</v>
      </c>
    </row>
    <row r="271" spans="2:7" x14ac:dyDescent="0.3">
      <c r="B271" s="107" t="s">
        <v>382</v>
      </c>
      <c r="C271" s="140">
        <v>2.7</v>
      </c>
      <c r="D271" s="29" t="s">
        <v>385</v>
      </c>
      <c r="E271" s="9"/>
      <c r="F271" s="47">
        <f t="shared" si="9"/>
        <v>0</v>
      </c>
      <c r="G271" s="82" t="s">
        <v>9</v>
      </c>
    </row>
    <row r="272" spans="2:7" x14ac:dyDescent="0.3">
      <c r="B272" s="107" t="s">
        <v>384</v>
      </c>
      <c r="C272" s="140">
        <v>9</v>
      </c>
      <c r="D272" s="29" t="s">
        <v>387</v>
      </c>
      <c r="E272" s="9"/>
      <c r="F272" s="47">
        <f t="shared" si="9"/>
        <v>0</v>
      </c>
      <c r="G272" s="82" t="s">
        <v>9</v>
      </c>
    </row>
    <row r="273" spans="2:7" x14ac:dyDescent="0.3">
      <c r="B273" s="107" t="s">
        <v>386</v>
      </c>
      <c r="C273" s="140">
        <v>24.9</v>
      </c>
      <c r="D273" s="29" t="s">
        <v>389</v>
      </c>
      <c r="E273" s="9"/>
      <c r="F273" s="47">
        <f t="shared" si="9"/>
        <v>0</v>
      </c>
      <c r="G273" s="82" t="s">
        <v>9</v>
      </c>
    </row>
    <row r="274" spans="2:7" x14ac:dyDescent="0.3">
      <c r="B274" s="107" t="s">
        <v>388</v>
      </c>
      <c r="C274" s="140">
        <v>3.5</v>
      </c>
      <c r="D274" s="29" t="s">
        <v>391</v>
      </c>
      <c r="E274" s="9"/>
      <c r="F274" s="47">
        <f t="shared" si="9"/>
        <v>0</v>
      </c>
      <c r="G274" s="82" t="s">
        <v>9</v>
      </c>
    </row>
    <row r="275" spans="2:7" x14ac:dyDescent="0.3">
      <c r="B275" s="107" t="s">
        <v>390</v>
      </c>
      <c r="C275" s="140">
        <v>19.8</v>
      </c>
      <c r="D275" s="29" t="s">
        <v>393</v>
      </c>
      <c r="E275" s="9"/>
      <c r="F275" s="47">
        <f t="shared" si="9"/>
        <v>0</v>
      </c>
      <c r="G275" s="82" t="s">
        <v>9</v>
      </c>
    </row>
    <row r="276" spans="2:7" x14ac:dyDescent="0.3">
      <c r="B276" s="107" t="s">
        <v>392</v>
      </c>
      <c r="C276" s="140">
        <v>2.9</v>
      </c>
      <c r="D276" s="29" t="s">
        <v>395</v>
      </c>
      <c r="E276" s="9"/>
      <c r="F276" s="47">
        <f t="shared" si="9"/>
        <v>0</v>
      </c>
      <c r="G276" s="82" t="s">
        <v>9</v>
      </c>
    </row>
    <row r="277" spans="2:7" x14ac:dyDescent="0.3">
      <c r="B277" s="107" t="s">
        <v>394</v>
      </c>
      <c r="C277" s="140">
        <v>4.9000000000000004</v>
      </c>
      <c r="D277" s="29" t="s">
        <v>397</v>
      </c>
      <c r="E277" s="9"/>
      <c r="F277" s="47">
        <f t="shared" si="9"/>
        <v>0</v>
      </c>
      <c r="G277" s="82" t="s">
        <v>9</v>
      </c>
    </row>
    <row r="278" spans="2:7" x14ac:dyDescent="0.3">
      <c r="B278" s="107" t="s">
        <v>396</v>
      </c>
      <c r="C278" s="140">
        <v>2.6</v>
      </c>
      <c r="D278" s="29" t="s">
        <v>399</v>
      </c>
      <c r="E278" s="9"/>
      <c r="F278" s="47">
        <f t="shared" si="9"/>
        <v>0</v>
      </c>
      <c r="G278" s="82" t="s">
        <v>9</v>
      </c>
    </row>
    <row r="279" spans="2:7" x14ac:dyDescent="0.3">
      <c r="B279" s="107" t="s">
        <v>398</v>
      </c>
      <c r="C279" s="140">
        <v>16.899999999999999</v>
      </c>
      <c r="D279" s="29" t="s">
        <v>401</v>
      </c>
      <c r="E279" s="9"/>
      <c r="F279" s="47">
        <f t="shared" si="9"/>
        <v>0</v>
      </c>
      <c r="G279" s="82" t="s">
        <v>9</v>
      </c>
    </row>
    <row r="280" spans="2:7" x14ac:dyDescent="0.3">
      <c r="B280" s="107" t="s">
        <v>400</v>
      </c>
      <c r="C280" s="140">
        <v>23.3</v>
      </c>
      <c r="D280" s="29" t="s">
        <v>403</v>
      </c>
      <c r="E280" s="9"/>
      <c r="F280" s="47">
        <f t="shared" si="9"/>
        <v>0</v>
      </c>
      <c r="G280" s="82" t="s">
        <v>9</v>
      </c>
    </row>
    <row r="281" spans="2:7" ht="18" thickBot="1" x14ac:dyDescent="0.35">
      <c r="B281" s="107" t="s">
        <v>402</v>
      </c>
      <c r="C281" s="140">
        <v>5</v>
      </c>
      <c r="D281" s="29" t="s">
        <v>405</v>
      </c>
      <c r="E281" s="9"/>
      <c r="F281" s="47">
        <f t="shared" si="9"/>
        <v>0</v>
      </c>
      <c r="G281" s="82" t="s">
        <v>9</v>
      </c>
    </row>
    <row r="282" spans="2:7" ht="18" hidden="1" thickBot="1" x14ac:dyDescent="0.35">
      <c r="B282" s="107" t="s">
        <v>404</v>
      </c>
      <c r="C282" s="140">
        <v>4.5</v>
      </c>
      <c r="D282" s="29" t="s">
        <v>572</v>
      </c>
      <c r="E282" s="87"/>
      <c r="F282" s="88">
        <f t="shared" si="9"/>
        <v>0</v>
      </c>
      <c r="G282" s="82" t="s">
        <v>11</v>
      </c>
    </row>
    <row r="283" spans="2:7" ht="18" hidden="1" thickBot="1" x14ac:dyDescent="0.35">
      <c r="B283" s="125" t="s">
        <v>585</v>
      </c>
      <c r="C283" s="142">
        <v>13.2</v>
      </c>
      <c r="D283" s="30"/>
      <c r="E283" s="9"/>
      <c r="F283" s="47">
        <f t="shared" si="9"/>
        <v>0</v>
      </c>
      <c r="G283" s="82" t="s">
        <v>11</v>
      </c>
    </row>
    <row r="284" spans="2:7" ht="18" thickBot="1" x14ac:dyDescent="0.35">
      <c r="B284" s="126" t="s">
        <v>407</v>
      </c>
      <c r="C284" s="73"/>
      <c r="D284" s="16"/>
      <c r="E284" s="16"/>
      <c r="F284" s="16"/>
      <c r="G284" s="82" t="s">
        <v>9</v>
      </c>
    </row>
    <row r="285" spans="2:7" x14ac:dyDescent="0.3">
      <c r="B285" s="127" t="s">
        <v>408</v>
      </c>
      <c r="C285" s="134">
        <v>38.299999999999997</v>
      </c>
      <c r="D285" s="18" t="s">
        <v>409</v>
      </c>
      <c r="E285" s="9"/>
      <c r="F285" s="49">
        <f t="shared" ref="F285:F324" si="10">+C285*E285</f>
        <v>0</v>
      </c>
      <c r="G285" s="82" t="s">
        <v>9</v>
      </c>
    </row>
    <row r="286" spans="2:7" x14ac:dyDescent="0.3">
      <c r="B286" s="31" t="s">
        <v>410</v>
      </c>
      <c r="C286" s="100">
        <v>59.9</v>
      </c>
      <c r="D286" s="20" t="s">
        <v>411</v>
      </c>
      <c r="E286" s="9"/>
      <c r="F286" s="49">
        <f t="shared" si="10"/>
        <v>0</v>
      </c>
      <c r="G286" s="82" t="s">
        <v>9</v>
      </c>
    </row>
    <row r="287" spans="2:7" x14ac:dyDescent="0.3">
      <c r="B287" s="31" t="s">
        <v>412</v>
      </c>
      <c r="C287" s="100">
        <v>22.2</v>
      </c>
      <c r="D287" s="20" t="s">
        <v>413</v>
      </c>
      <c r="E287" s="9"/>
      <c r="F287" s="49">
        <f t="shared" si="10"/>
        <v>0</v>
      </c>
      <c r="G287" s="82" t="s">
        <v>9</v>
      </c>
    </row>
    <row r="288" spans="2:7" x14ac:dyDescent="0.3">
      <c r="B288" s="31" t="s">
        <v>414</v>
      </c>
      <c r="C288" s="100">
        <v>5.9</v>
      </c>
      <c r="D288" s="20" t="s">
        <v>415</v>
      </c>
      <c r="E288" s="9"/>
      <c r="F288" s="49">
        <f t="shared" si="10"/>
        <v>0</v>
      </c>
      <c r="G288" s="82" t="s">
        <v>9</v>
      </c>
    </row>
    <row r="289" spans="2:7" x14ac:dyDescent="0.3">
      <c r="B289" s="31" t="s">
        <v>527</v>
      </c>
      <c r="C289" s="100">
        <v>14.2</v>
      </c>
      <c r="D289" s="20" t="s">
        <v>417</v>
      </c>
      <c r="E289" s="9"/>
      <c r="F289" s="49">
        <f t="shared" si="10"/>
        <v>0</v>
      </c>
      <c r="G289" s="82" t="s">
        <v>9</v>
      </c>
    </row>
    <row r="290" spans="2:7" x14ac:dyDescent="0.3">
      <c r="B290" s="31" t="s">
        <v>528</v>
      </c>
      <c r="C290" s="100">
        <v>7.4</v>
      </c>
      <c r="D290" s="20" t="s">
        <v>419</v>
      </c>
      <c r="E290" s="8"/>
      <c r="F290" s="37">
        <f t="shared" si="10"/>
        <v>0</v>
      </c>
      <c r="G290" s="82" t="s">
        <v>9</v>
      </c>
    </row>
    <row r="291" spans="2:7" x14ac:dyDescent="0.3">
      <c r="B291" s="31" t="s">
        <v>529</v>
      </c>
      <c r="C291" s="143">
        <v>12.6</v>
      </c>
      <c r="D291" s="20" t="s">
        <v>420</v>
      </c>
      <c r="E291" s="9"/>
      <c r="F291" s="49">
        <f t="shared" si="10"/>
        <v>0</v>
      </c>
      <c r="G291" s="82" t="s">
        <v>9</v>
      </c>
    </row>
    <row r="292" spans="2:7" x14ac:dyDescent="0.3">
      <c r="B292" s="31" t="s">
        <v>530</v>
      </c>
      <c r="C292" s="100">
        <v>5.6</v>
      </c>
      <c r="D292" s="20" t="s">
        <v>422</v>
      </c>
      <c r="E292" s="9"/>
      <c r="F292" s="49">
        <f t="shared" si="10"/>
        <v>0</v>
      </c>
      <c r="G292" s="82" t="s">
        <v>9</v>
      </c>
    </row>
    <row r="293" spans="2:7" x14ac:dyDescent="0.3">
      <c r="B293" s="31" t="s">
        <v>531</v>
      </c>
      <c r="C293" s="100">
        <v>16.100000000000001</v>
      </c>
      <c r="D293" s="20" t="s">
        <v>424</v>
      </c>
      <c r="E293" s="9"/>
      <c r="F293" s="49">
        <f t="shared" si="10"/>
        <v>0</v>
      </c>
      <c r="G293" s="82" t="s">
        <v>9</v>
      </c>
    </row>
    <row r="294" spans="2:7" x14ac:dyDescent="0.3">
      <c r="B294" s="31" t="s">
        <v>532</v>
      </c>
      <c r="C294" s="100">
        <v>6.3</v>
      </c>
      <c r="D294" s="20" t="s">
        <v>426</v>
      </c>
      <c r="E294" s="9"/>
      <c r="F294" s="49">
        <f t="shared" si="10"/>
        <v>0</v>
      </c>
      <c r="G294" s="82" t="s">
        <v>9</v>
      </c>
    </row>
    <row r="295" spans="2:7" x14ac:dyDescent="0.3">
      <c r="B295" s="31" t="s">
        <v>416</v>
      </c>
      <c r="C295" s="100">
        <v>10.5</v>
      </c>
      <c r="D295" s="20" t="s">
        <v>428</v>
      </c>
      <c r="E295" s="9"/>
      <c r="F295" s="49">
        <f t="shared" si="10"/>
        <v>0</v>
      </c>
      <c r="G295" s="82" t="s">
        <v>9</v>
      </c>
    </row>
    <row r="296" spans="2:7" x14ac:dyDescent="0.3">
      <c r="B296" s="31" t="s">
        <v>418</v>
      </c>
      <c r="C296" s="100">
        <v>9.3000000000000007</v>
      </c>
      <c r="D296" s="20" t="s">
        <v>429</v>
      </c>
      <c r="E296" s="9"/>
      <c r="F296" s="49">
        <f t="shared" si="10"/>
        <v>0</v>
      </c>
      <c r="G296" s="82" t="s">
        <v>9</v>
      </c>
    </row>
    <row r="297" spans="2:7" x14ac:dyDescent="0.3">
      <c r="B297" s="31" t="s">
        <v>578</v>
      </c>
      <c r="C297" s="100">
        <v>47.8</v>
      </c>
      <c r="D297" s="20" t="s">
        <v>431</v>
      </c>
      <c r="E297" s="9"/>
      <c r="F297" s="49">
        <f t="shared" si="10"/>
        <v>0</v>
      </c>
      <c r="G297" s="82" t="s">
        <v>9</v>
      </c>
    </row>
    <row r="298" spans="2:7" x14ac:dyDescent="0.3">
      <c r="B298" s="31" t="s">
        <v>421</v>
      </c>
      <c r="C298" s="100">
        <v>22.5</v>
      </c>
      <c r="D298" s="20" t="s">
        <v>433</v>
      </c>
      <c r="E298" s="9"/>
      <c r="F298" s="49">
        <f t="shared" si="10"/>
        <v>0</v>
      </c>
      <c r="G298" s="82" t="s">
        <v>9</v>
      </c>
    </row>
    <row r="299" spans="2:7" x14ac:dyDescent="0.3">
      <c r="B299" s="31" t="s">
        <v>423</v>
      </c>
      <c r="C299" s="100">
        <v>15.7</v>
      </c>
      <c r="D299" s="20" t="s">
        <v>435</v>
      </c>
      <c r="E299" s="9"/>
      <c r="F299" s="49">
        <f t="shared" si="10"/>
        <v>0</v>
      </c>
      <c r="G299" s="82" t="s">
        <v>9</v>
      </c>
    </row>
    <row r="300" spans="2:7" x14ac:dyDescent="0.3">
      <c r="B300" s="31" t="s">
        <v>425</v>
      </c>
      <c r="C300" s="100">
        <v>16.399999999999999</v>
      </c>
      <c r="D300" s="20" t="s">
        <v>437</v>
      </c>
      <c r="E300" s="9"/>
      <c r="F300" s="49">
        <f t="shared" si="10"/>
        <v>0</v>
      </c>
      <c r="G300" s="82" t="s">
        <v>9</v>
      </c>
    </row>
    <row r="301" spans="2:7" x14ac:dyDescent="0.3">
      <c r="B301" s="31" t="s">
        <v>427</v>
      </c>
      <c r="C301" s="100">
        <v>2.1</v>
      </c>
      <c r="D301" s="20" t="s">
        <v>439</v>
      </c>
      <c r="E301" s="9"/>
      <c r="F301" s="49">
        <f t="shared" si="10"/>
        <v>0</v>
      </c>
      <c r="G301" s="82" t="s">
        <v>9</v>
      </c>
    </row>
    <row r="302" spans="2:7" x14ac:dyDescent="0.3">
      <c r="B302" s="31" t="s">
        <v>577</v>
      </c>
      <c r="C302" s="100">
        <v>8.3000000000000007</v>
      </c>
      <c r="D302" s="20" t="s">
        <v>441</v>
      </c>
      <c r="E302" s="9"/>
      <c r="F302" s="49">
        <f t="shared" si="10"/>
        <v>0</v>
      </c>
      <c r="G302" s="82" t="s">
        <v>9</v>
      </c>
    </row>
    <row r="303" spans="2:7" x14ac:dyDescent="0.3">
      <c r="B303" s="31" t="s">
        <v>430</v>
      </c>
      <c r="C303" s="162">
        <v>2.4</v>
      </c>
      <c r="D303" s="20" t="s">
        <v>443</v>
      </c>
      <c r="E303" s="9"/>
      <c r="F303" s="49">
        <f t="shared" si="10"/>
        <v>0</v>
      </c>
      <c r="G303" s="82" t="s">
        <v>9</v>
      </c>
    </row>
    <row r="304" spans="2:7" x14ac:dyDescent="0.3">
      <c r="B304" s="31" t="s">
        <v>432</v>
      </c>
      <c r="C304" s="100">
        <v>6.7</v>
      </c>
      <c r="D304" s="20" t="s">
        <v>445</v>
      </c>
      <c r="E304" s="9"/>
      <c r="F304" s="49">
        <f t="shared" si="10"/>
        <v>0</v>
      </c>
      <c r="G304" s="82" t="s">
        <v>9</v>
      </c>
    </row>
    <row r="305" spans="2:7" x14ac:dyDescent="0.3">
      <c r="B305" s="31" t="s">
        <v>434</v>
      </c>
      <c r="C305" s="100">
        <v>8.9</v>
      </c>
      <c r="D305" s="20" t="s">
        <v>447</v>
      </c>
      <c r="E305" s="9"/>
      <c r="F305" s="49">
        <f t="shared" si="10"/>
        <v>0</v>
      </c>
      <c r="G305" s="82" t="s">
        <v>9</v>
      </c>
    </row>
    <row r="306" spans="2:7" x14ac:dyDescent="0.3">
      <c r="B306" s="31" t="s">
        <v>436</v>
      </c>
      <c r="C306" s="100">
        <v>13.3</v>
      </c>
      <c r="D306" s="20" t="s">
        <v>449</v>
      </c>
      <c r="E306" s="9"/>
      <c r="F306" s="49">
        <f t="shared" si="10"/>
        <v>0</v>
      </c>
      <c r="G306" s="82" t="s">
        <v>9</v>
      </c>
    </row>
    <row r="307" spans="2:7" x14ac:dyDescent="0.3">
      <c r="B307" s="31" t="s">
        <v>438</v>
      </c>
      <c r="C307" s="100">
        <v>6.4</v>
      </c>
      <c r="D307" s="20" t="s">
        <v>451</v>
      </c>
      <c r="E307" s="9"/>
      <c r="F307" s="49">
        <f t="shared" si="10"/>
        <v>0</v>
      </c>
      <c r="G307" s="82" t="s">
        <v>9</v>
      </c>
    </row>
    <row r="308" spans="2:7" x14ac:dyDescent="0.3">
      <c r="B308" s="31" t="s">
        <v>533</v>
      </c>
      <c r="C308" s="100">
        <v>8.6</v>
      </c>
      <c r="D308" s="20" t="s">
        <v>453</v>
      </c>
      <c r="E308" s="9"/>
      <c r="F308" s="49">
        <f t="shared" si="10"/>
        <v>0</v>
      </c>
      <c r="G308" s="82" t="s">
        <v>9</v>
      </c>
    </row>
    <row r="309" spans="2:7" hidden="1" x14ac:dyDescent="0.3">
      <c r="B309" s="31" t="s">
        <v>440</v>
      </c>
      <c r="C309" s="100">
        <v>11.3</v>
      </c>
      <c r="D309" s="20" t="s">
        <v>455</v>
      </c>
      <c r="E309" s="9"/>
      <c r="F309" s="49">
        <f t="shared" si="10"/>
        <v>0</v>
      </c>
      <c r="G309" s="82" t="s">
        <v>11</v>
      </c>
    </row>
    <row r="310" spans="2:7" x14ac:dyDescent="0.3">
      <c r="B310" s="31" t="s">
        <v>442</v>
      </c>
      <c r="C310" s="100">
        <v>7.1</v>
      </c>
      <c r="D310" s="20" t="s">
        <v>457</v>
      </c>
      <c r="E310" s="9"/>
      <c r="F310" s="49">
        <f t="shared" si="10"/>
        <v>0</v>
      </c>
      <c r="G310" s="82" t="s">
        <v>9</v>
      </c>
    </row>
    <row r="311" spans="2:7" x14ac:dyDescent="0.3">
      <c r="B311" s="31" t="s">
        <v>444</v>
      </c>
      <c r="C311" s="100">
        <v>4.5</v>
      </c>
      <c r="D311" s="20" t="s">
        <v>458</v>
      </c>
      <c r="E311" s="9"/>
      <c r="F311" s="49">
        <f t="shared" si="10"/>
        <v>0</v>
      </c>
      <c r="G311" s="82" t="s">
        <v>9</v>
      </c>
    </row>
    <row r="312" spans="2:7" x14ac:dyDescent="0.3">
      <c r="B312" s="31" t="s">
        <v>446</v>
      </c>
      <c r="C312" s="100">
        <v>15.9</v>
      </c>
      <c r="D312" s="20" t="s">
        <v>460</v>
      </c>
      <c r="E312" s="9"/>
      <c r="F312" s="49">
        <f t="shared" si="10"/>
        <v>0</v>
      </c>
      <c r="G312" s="82" t="s">
        <v>9</v>
      </c>
    </row>
    <row r="313" spans="2:7" x14ac:dyDescent="0.3">
      <c r="B313" s="128" t="s">
        <v>448</v>
      </c>
      <c r="C313" s="143">
        <v>4.2</v>
      </c>
      <c r="D313" s="20" t="s">
        <v>462</v>
      </c>
      <c r="E313" s="9"/>
      <c r="F313" s="49">
        <f t="shared" si="10"/>
        <v>0</v>
      </c>
      <c r="G313" s="82" t="s">
        <v>9</v>
      </c>
    </row>
    <row r="314" spans="2:7" x14ac:dyDescent="0.3">
      <c r="B314" s="128" t="s">
        <v>450</v>
      </c>
      <c r="C314" s="143">
        <v>3.9</v>
      </c>
      <c r="D314" s="20" t="s">
        <v>464</v>
      </c>
      <c r="E314" s="9"/>
      <c r="F314" s="49">
        <f t="shared" si="10"/>
        <v>0</v>
      </c>
      <c r="G314" s="82" t="s">
        <v>9</v>
      </c>
    </row>
    <row r="315" spans="2:7" x14ac:dyDescent="0.3">
      <c r="B315" s="128" t="s">
        <v>452</v>
      </c>
      <c r="C315" s="143">
        <v>1.2</v>
      </c>
      <c r="D315" s="20" t="s">
        <v>534</v>
      </c>
      <c r="E315" s="9"/>
      <c r="F315" s="49">
        <f t="shared" si="10"/>
        <v>0</v>
      </c>
      <c r="G315" s="82" t="s">
        <v>9</v>
      </c>
    </row>
    <row r="316" spans="2:7" x14ac:dyDescent="0.3">
      <c r="B316" s="128" t="s">
        <v>454</v>
      </c>
      <c r="C316" s="143">
        <v>15.5</v>
      </c>
      <c r="D316" s="20" t="s">
        <v>535</v>
      </c>
      <c r="E316" s="9"/>
      <c r="F316" s="49">
        <f t="shared" si="10"/>
        <v>0</v>
      </c>
      <c r="G316" s="82" t="s">
        <v>9</v>
      </c>
    </row>
    <row r="317" spans="2:7" x14ac:dyDescent="0.3">
      <c r="B317" s="31" t="s">
        <v>456</v>
      </c>
      <c r="C317" s="143">
        <v>16.899999999999999</v>
      </c>
      <c r="D317" s="20" t="s">
        <v>536</v>
      </c>
      <c r="E317" s="9"/>
      <c r="F317" s="49">
        <f t="shared" si="10"/>
        <v>0</v>
      </c>
      <c r="G317" s="82" t="s">
        <v>9</v>
      </c>
    </row>
    <row r="318" spans="2:7" x14ac:dyDescent="0.3">
      <c r="B318" s="31" t="s">
        <v>604</v>
      </c>
      <c r="C318" s="143">
        <v>13.9</v>
      </c>
      <c r="D318" s="20" t="s">
        <v>537</v>
      </c>
      <c r="E318" s="9"/>
      <c r="F318" s="49">
        <f t="shared" si="10"/>
        <v>0</v>
      </c>
      <c r="G318" s="82" t="s">
        <v>9</v>
      </c>
    </row>
    <row r="319" spans="2:7" x14ac:dyDescent="0.3">
      <c r="B319" s="31" t="s">
        <v>459</v>
      </c>
      <c r="C319" s="143">
        <v>21.8</v>
      </c>
      <c r="D319" s="20" t="s">
        <v>538</v>
      </c>
      <c r="E319" s="9"/>
      <c r="F319" s="49">
        <f t="shared" si="10"/>
        <v>0</v>
      </c>
      <c r="G319" s="82" t="s">
        <v>9</v>
      </c>
    </row>
    <row r="320" spans="2:7" x14ac:dyDescent="0.3">
      <c r="B320" s="31" t="s">
        <v>461</v>
      </c>
      <c r="C320" s="143">
        <v>7.1</v>
      </c>
      <c r="D320" s="20" t="s">
        <v>539</v>
      </c>
      <c r="E320" s="9"/>
      <c r="F320" s="49">
        <f t="shared" si="10"/>
        <v>0</v>
      </c>
      <c r="G320" s="82" t="s">
        <v>9</v>
      </c>
    </row>
    <row r="321" spans="2:7" ht="18" thickBot="1" x14ac:dyDescent="0.35">
      <c r="B321" s="31" t="s">
        <v>463</v>
      </c>
      <c r="C321" s="143">
        <v>22.9</v>
      </c>
      <c r="D321" s="20" t="s">
        <v>540</v>
      </c>
      <c r="E321" s="9"/>
      <c r="F321" s="49">
        <f t="shared" si="10"/>
        <v>0</v>
      </c>
      <c r="G321" s="82" t="s">
        <v>9</v>
      </c>
    </row>
    <row r="322" spans="2:7" ht="18" hidden="1" thickBot="1" x14ac:dyDescent="0.35">
      <c r="B322" s="128" t="s">
        <v>586</v>
      </c>
      <c r="C322" s="143">
        <v>49</v>
      </c>
      <c r="D322" s="84"/>
      <c r="E322" s="9"/>
      <c r="F322" s="49">
        <f t="shared" si="10"/>
        <v>0</v>
      </c>
      <c r="G322" s="82" t="s">
        <v>10</v>
      </c>
    </row>
    <row r="323" spans="2:7" ht="18" hidden="1" thickBot="1" x14ac:dyDescent="0.35">
      <c r="B323" s="128" t="s">
        <v>587</v>
      </c>
      <c r="C323" s="143">
        <v>17.2</v>
      </c>
      <c r="D323" s="84"/>
      <c r="E323" s="9"/>
      <c r="F323" s="49">
        <f t="shared" si="10"/>
        <v>0</v>
      </c>
      <c r="G323" s="82" t="s">
        <v>10</v>
      </c>
    </row>
    <row r="324" spans="2:7" ht="18" hidden="1" thickBot="1" x14ac:dyDescent="0.35">
      <c r="B324" s="24" t="s">
        <v>588</v>
      </c>
      <c r="C324" s="137">
        <v>13.9</v>
      </c>
      <c r="D324" s="23"/>
      <c r="E324" s="9"/>
      <c r="F324" s="49">
        <f t="shared" si="10"/>
        <v>0</v>
      </c>
      <c r="G324" s="82" t="s">
        <v>10</v>
      </c>
    </row>
    <row r="325" spans="2:7" ht="18" thickBot="1" x14ac:dyDescent="0.35">
      <c r="B325" s="129" t="s">
        <v>465</v>
      </c>
      <c r="C325" s="73"/>
      <c r="D325" s="16"/>
      <c r="E325" s="16"/>
      <c r="F325" s="16"/>
      <c r="G325" s="82" t="s">
        <v>9</v>
      </c>
    </row>
    <row r="326" spans="2:7" x14ac:dyDescent="0.3">
      <c r="B326" s="130" t="s">
        <v>466</v>
      </c>
      <c r="C326" s="156">
        <v>39.5</v>
      </c>
      <c r="D326" s="32" t="s">
        <v>467</v>
      </c>
      <c r="E326" s="9"/>
      <c r="F326" s="51">
        <f>+C326*E326</f>
        <v>0</v>
      </c>
      <c r="G326" s="82" t="s">
        <v>9</v>
      </c>
    </row>
    <row r="327" spans="2:7" x14ac:dyDescent="0.3">
      <c r="B327" s="131" t="s">
        <v>468</v>
      </c>
      <c r="C327" s="157">
        <v>7.8</v>
      </c>
      <c r="D327" s="33" t="s">
        <v>469</v>
      </c>
      <c r="E327" s="9"/>
      <c r="F327" s="51">
        <f>+C327*E327</f>
        <v>0</v>
      </c>
      <c r="G327" s="82" t="s">
        <v>9</v>
      </c>
    </row>
    <row r="328" spans="2:7" x14ac:dyDescent="0.3">
      <c r="B328" s="131" t="s">
        <v>470</v>
      </c>
      <c r="C328" s="157">
        <v>124.7</v>
      </c>
      <c r="D328" s="33" t="s">
        <v>471</v>
      </c>
      <c r="E328" s="9"/>
      <c r="F328" s="51">
        <f>+C328*E328</f>
        <v>0</v>
      </c>
      <c r="G328" s="82" t="s">
        <v>9</v>
      </c>
    </row>
    <row r="329" spans="2:7" x14ac:dyDescent="0.3">
      <c r="B329" s="131" t="s">
        <v>472</v>
      </c>
      <c r="C329" s="157">
        <v>116.3</v>
      </c>
      <c r="D329" s="33" t="s">
        <v>473</v>
      </c>
      <c r="E329" s="9"/>
      <c r="F329" s="51">
        <f>+C329*E329</f>
        <v>0</v>
      </c>
      <c r="G329" s="82" t="s">
        <v>9</v>
      </c>
    </row>
    <row r="330" spans="2:7" ht="18" thickBot="1" x14ac:dyDescent="0.35">
      <c r="B330" s="132" t="s">
        <v>474</v>
      </c>
      <c r="C330" s="158">
        <v>90</v>
      </c>
      <c r="D330" s="34" t="s">
        <v>475</v>
      </c>
      <c r="E330" s="9"/>
      <c r="F330" s="51">
        <f>+C330*E330</f>
        <v>0</v>
      </c>
      <c r="G330" s="82" t="s">
        <v>9</v>
      </c>
    </row>
    <row r="331" spans="2:7" ht="18" thickBot="1" x14ac:dyDescent="0.35">
      <c r="B331" s="133" t="s">
        <v>476</v>
      </c>
      <c r="C331" s="73"/>
      <c r="D331" s="16"/>
      <c r="E331" s="16"/>
      <c r="F331" s="16"/>
      <c r="G331" s="82" t="s">
        <v>9</v>
      </c>
    </row>
    <row r="332" spans="2:7" x14ac:dyDescent="0.3">
      <c r="B332" s="127" t="s">
        <v>477</v>
      </c>
      <c r="C332" s="134">
        <v>153</v>
      </c>
      <c r="D332" s="18" t="s">
        <v>478</v>
      </c>
      <c r="E332" s="11"/>
      <c r="F332" s="49">
        <f t="shared" ref="F332:F338" si="11">+C332*E332</f>
        <v>0</v>
      </c>
      <c r="G332" s="82" t="s">
        <v>9</v>
      </c>
    </row>
    <row r="333" spans="2:7" x14ac:dyDescent="0.3">
      <c r="B333" s="31" t="s">
        <v>479</v>
      </c>
      <c r="C333" s="100">
        <v>68</v>
      </c>
      <c r="D333" s="20" t="s">
        <v>480</v>
      </c>
      <c r="E333" s="11"/>
      <c r="F333" s="49">
        <f t="shared" si="11"/>
        <v>0</v>
      </c>
      <c r="G333" s="82" t="s">
        <v>9</v>
      </c>
    </row>
    <row r="334" spans="2:7" x14ac:dyDescent="0.3">
      <c r="B334" s="31" t="s">
        <v>481</v>
      </c>
      <c r="C334" s="100">
        <v>143</v>
      </c>
      <c r="D334" s="20" t="s">
        <v>482</v>
      </c>
      <c r="E334" s="11"/>
      <c r="F334" s="49">
        <f t="shared" si="11"/>
        <v>0</v>
      </c>
      <c r="G334" s="82" t="s">
        <v>9</v>
      </c>
    </row>
    <row r="335" spans="2:7" x14ac:dyDescent="0.3">
      <c r="B335" s="31" t="s">
        <v>483</v>
      </c>
      <c r="C335" s="100">
        <v>151</v>
      </c>
      <c r="D335" s="20" t="s">
        <v>484</v>
      </c>
      <c r="E335" s="11"/>
      <c r="F335" s="49">
        <f t="shared" si="11"/>
        <v>0</v>
      </c>
      <c r="G335" s="82" t="s">
        <v>9</v>
      </c>
    </row>
    <row r="336" spans="2:7" x14ac:dyDescent="0.3">
      <c r="B336" s="31" t="s">
        <v>485</v>
      </c>
      <c r="C336" s="100">
        <v>151</v>
      </c>
      <c r="D336" s="20" t="s">
        <v>486</v>
      </c>
      <c r="E336" s="11"/>
      <c r="F336" s="49">
        <f t="shared" si="11"/>
        <v>0</v>
      </c>
      <c r="G336" s="82" t="s">
        <v>9</v>
      </c>
    </row>
    <row r="337" spans="2:7" x14ac:dyDescent="0.3">
      <c r="B337" s="31" t="s">
        <v>487</v>
      </c>
      <c r="C337" s="100">
        <v>124</v>
      </c>
      <c r="D337" s="20" t="s">
        <v>488</v>
      </c>
      <c r="E337" s="11"/>
      <c r="F337" s="49">
        <f t="shared" si="11"/>
        <v>0</v>
      </c>
      <c r="G337" s="82" t="s">
        <v>9</v>
      </c>
    </row>
    <row r="338" spans="2:7" ht="18" thickBot="1" x14ac:dyDescent="0.35">
      <c r="B338" s="24" t="s">
        <v>489</v>
      </c>
      <c r="C338" s="137">
        <v>210</v>
      </c>
      <c r="D338" s="23" t="s">
        <v>490</v>
      </c>
      <c r="E338" s="11"/>
      <c r="F338" s="49">
        <f t="shared" si="11"/>
        <v>0</v>
      </c>
      <c r="G338" s="82" t="s">
        <v>9</v>
      </c>
    </row>
    <row r="339" spans="2:7" ht="18" thickBot="1" x14ac:dyDescent="0.35">
      <c r="B339" s="133" t="s">
        <v>491</v>
      </c>
      <c r="C339" s="73"/>
      <c r="D339" s="16"/>
      <c r="E339" s="16"/>
      <c r="F339" s="16"/>
      <c r="G339" s="82" t="s">
        <v>9</v>
      </c>
    </row>
    <row r="340" spans="2:7" x14ac:dyDescent="0.3">
      <c r="B340" s="127" t="s">
        <v>492</v>
      </c>
      <c r="C340" s="159">
        <v>166</v>
      </c>
      <c r="D340" s="18" t="s">
        <v>493</v>
      </c>
      <c r="E340" s="11"/>
      <c r="F340" s="49">
        <f t="shared" ref="F340:F349" si="12">+C340*E340</f>
        <v>0</v>
      </c>
      <c r="G340" s="82" t="s">
        <v>9</v>
      </c>
    </row>
    <row r="341" spans="2:7" x14ac:dyDescent="0.3">
      <c r="B341" s="31" t="s">
        <v>494</v>
      </c>
      <c r="C341" s="136">
        <v>179</v>
      </c>
      <c r="D341" s="20" t="s">
        <v>495</v>
      </c>
      <c r="E341" s="67"/>
      <c r="F341" s="81">
        <f t="shared" si="12"/>
        <v>0</v>
      </c>
      <c r="G341" s="82" t="s">
        <v>9</v>
      </c>
    </row>
    <row r="342" spans="2:7" x14ac:dyDescent="0.3">
      <c r="B342" s="31" t="s">
        <v>496</v>
      </c>
      <c r="C342" s="136">
        <v>83</v>
      </c>
      <c r="D342" s="20" t="s">
        <v>497</v>
      </c>
      <c r="E342" s="67"/>
      <c r="F342" s="81">
        <f t="shared" si="12"/>
        <v>0</v>
      </c>
      <c r="G342" s="82" t="s">
        <v>9</v>
      </c>
    </row>
    <row r="343" spans="2:7" x14ac:dyDescent="0.3">
      <c r="B343" s="31" t="s">
        <v>498</v>
      </c>
      <c r="C343" s="136">
        <v>166</v>
      </c>
      <c r="D343" s="20" t="s">
        <v>499</v>
      </c>
      <c r="E343" s="67"/>
      <c r="F343" s="81">
        <f t="shared" si="12"/>
        <v>0</v>
      </c>
      <c r="G343" s="82" t="s">
        <v>9</v>
      </c>
    </row>
    <row r="344" spans="2:7" x14ac:dyDescent="0.3">
      <c r="B344" s="31" t="s">
        <v>500</v>
      </c>
      <c r="C344" s="136">
        <v>179</v>
      </c>
      <c r="D344" s="20" t="s">
        <v>501</v>
      </c>
      <c r="E344" s="67"/>
      <c r="F344" s="81">
        <f t="shared" si="12"/>
        <v>0</v>
      </c>
      <c r="G344" s="82" t="s">
        <v>9</v>
      </c>
    </row>
    <row r="345" spans="2:7" x14ac:dyDescent="0.3">
      <c r="B345" s="31" t="s">
        <v>502</v>
      </c>
      <c r="C345" s="136">
        <v>106</v>
      </c>
      <c r="D345" s="20" t="s">
        <v>503</v>
      </c>
      <c r="E345" s="67"/>
      <c r="F345" s="81">
        <f t="shared" si="12"/>
        <v>0</v>
      </c>
      <c r="G345" s="82" t="s">
        <v>9</v>
      </c>
    </row>
    <row r="346" spans="2:7" x14ac:dyDescent="0.3">
      <c r="B346" s="31" t="s">
        <v>504</v>
      </c>
      <c r="C346" s="136">
        <v>106</v>
      </c>
      <c r="D346" s="20" t="s">
        <v>505</v>
      </c>
      <c r="E346" s="67"/>
      <c r="F346" s="81">
        <f t="shared" si="12"/>
        <v>0</v>
      </c>
      <c r="G346" s="82" t="s">
        <v>9</v>
      </c>
    </row>
    <row r="347" spans="2:7" x14ac:dyDescent="0.3">
      <c r="B347" s="31" t="s">
        <v>506</v>
      </c>
      <c r="C347" s="136">
        <v>89</v>
      </c>
      <c r="D347" s="20" t="s">
        <v>507</v>
      </c>
      <c r="E347" s="67"/>
      <c r="F347" s="81">
        <f t="shared" si="12"/>
        <v>0</v>
      </c>
      <c r="G347" s="82" t="s">
        <v>9</v>
      </c>
    </row>
    <row r="348" spans="2:7" x14ac:dyDescent="0.3">
      <c r="B348" s="31" t="s">
        <v>508</v>
      </c>
      <c r="C348" s="136">
        <v>238</v>
      </c>
      <c r="D348" s="20" t="s">
        <v>509</v>
      </c>
      <c r="E348" s="67"/>
      <c r="F348" s="81">
        <f t="shared" si="12"/>
        <v>0</v>
      </c>
      <c r="G348" s="82" t="s">
        <v>9</v>
      </c>
    </row>
    <row r="349" spans="2:7" x14ac:dyDescent="0.3">
      <c r="B349" s="31" t="s">
        <v>510</v>
      </c>
      <c r="C349" s="136">
        <v>80</v>
      </c>
      <c r="D349" s="20" t="s">
        <v>511</v>
      </c>
      <c r="E349" s="67"/>
      <c r="F349" s="81">
        <f t="shared" si="12"/>
        <v>0</v>
      </c>
      <c r="G349" s="82" t="s">
        <v>9</v>
      </c>
    </row>
    <row r="350" spans="2:7" ht="18" thickBot="1" x14ac:dyDescent="0.35">
      <c r="B350" s="35"/>
      <c r="C350" s="74"/>
      <c r="D350" s="52"/>
      <c r="E350" s="68" t="s">
        <v>6</v>
      </c>
      <c r="F350" s="53">
        <f>SUM(F8:F349)</f>
        <v>0</v>
      </c>
      <c r="G350" s="82" t="s">
        <v>9</v>
      </c>
    </row>
    <row r="351" spans="2:7" hidden="1" x14ac:dyDescent="0.3">
      <c r="B351"/>
      <c r="C351" s="74"/>
      <c r="D351" s="52"/>
      <c r="E351" s="69">
        <f>SUM(E8:E349)</f>
        <v>0</v>
      </c>
      <c r="F351" s="54"/>
      <c r="G351" s="82"/>
    </row>
    <row r="352" spans="2:7" x14ac:dyDescent="0.3">
      <c r="G352" s="82"/>
    </row>
    <row r="353" spans="7:7" x14ac:dyDescent="0.3">
      <c r="G353" s="82"/>
    </row>
    <row r="354" spans="7:7" x14ac:dyDescent="0.3">
      <c r="G354" s="82"/>
    </row>
    <row r="355" spans="7:7" x14ac:dyDescent="0.3">
      <c r="G355" s="82"/>
    </row>
    <row r="356" spans="7:7" x14ac:dyDescent="0.3">
      <c r="G356" s="82"/>
    </row>
    <row r="357" spans="7:7" x14ac:dyDescent="0.3">
      <c r="G357" s="82"/>
    </row>
    <row r="358" spans="7:7" x14ac:dyDescent="0.3">
      <c r="G358" s="82"/>
    </row>
    <row r="359" spans="7:7" x14ac:dyDescent="0.3">
      <c r="G359" s="82"/>
    </row>
    <row r="360" spans="7:7" x14ac:dyDescent="0.3">
      <c r="G360" s="82"/>
    </row>
    <row r="361" spans="7:7" x14ac:dyDescent="0.3">
      <c r="G361" s="82"/>
    </row>
    <row r="362" spans="7:7" x14ac:dyDescent="0.3">
      <c r="G362" s="82"/>
    </row>
    <row r="363" spans="7:7" x14ac:dyDescent="0.3">
      <c r="G363" s="82"/>
    </row>
    <row r="364" spans="7:7" x14ac:dyDescent="0.3">
      <c r="G364" s="82"/>
    </row>
    <row r="365" spans="7:7" x14ac:dyDescent="0.3">
      <c r="G365" s="82"/>
    </row>
    <row r="366" spans="7:7" x14ac:dyDescent="0.3">
      <c r="G366" s="82"/>
    </row>
    <row r="367" spans="7:7" x14ac:dyDescent="0.3">
      <c r="G367" s="82"/>
    </row>
    <row r="368" spans="7:7" x14ac:dyDescent="0.3">
      <c r="G368" s="82"/>
    </row>
    <row r="369" spans="7:7" x14ac:dyDescent="0.3">
      <c r="G369" s="82"/>
    </row>
    <row r="370" spans="7:7" x14ac:dyDescent="0.3">
      <c r="G370" s="82"/>
    </row>
    <row r="371" spans="7:7" x14ac:dyDescent="0.3">
      <c r="G371" s="82"/>
    </row>
    <row r="372" spans="7:7" x14ac:dyDescent="0.3">
      <c r="G372" s="82"/>
    </row>
    <row r="373" spans="7:7" x14ac:dyDescent="0.3">
      <c r="G373" s="82"/>
    </row>
    <row r="374" spans="7:7" x14ac:dyDescent="0.3">
      <c r="G374" s="82"/>
    </row>
    <row r="375" spans="7:7" x14ac:dyDescent="0.3">
      <c r="G375" s="82"/>
    </row>
    <row r="376" spans="7:7" x14ac:dyDescent="0.3">
      <c r="G376" s="82"/>
    </row>
    <row r="377" spans="7:7" x14ac:dyDescent="0.3">
      <c r="G377" s="82"/>
    </row>
    <row r="378" spans="7:7" x14ac:dyDescent="0.3">
      <c r="G378" s="82"/>
    </row>
    <row r="379" spans="7:7" x14ac:dyDescent="0.3">
      <c r="G379" s="82"/>
    </row>
    <row r="380" spans="7:7" x14ac:dyDescent="0.3">
      <c r="G380" s="82"/>
    </row>
    <row r="381" spans="7:7" x14ac:dyDescent="0.3">
      <c r="G381" s="82"/>
    </row>
    <row r="382" spans="7:7" x14ac:dyDescent="0.3">
      <c r="G382" s="82"/>
    </row>
    <row r="383" spans="7:7" x14ac:dyDescent="0.3">
      <c r="G383" s="82"/>
    </row>
    <row r="384" spans="7:7" x14ac:dyDescent="0.3">
      <c r="G384" s="82"/>
    </row>
    <row r="385" spans="7:7" x14ac:dyDescent="0.3">
      <c r="G385" s="82"/>
    </row>
    <row r="386" spans="7:7" x14ac:dyDescent="0.3">
      <c r="G386" s="82"/>
    </row>
    <row r="387" spans="7:7" x14ac:dyDescent="0.3">
      <c r="G387" s="82"/>
    </row>
    <row r="388" spans="7:7" x14ac:dyDescent="0.3">
      <c r="G388" s="82"/>
    </row>
    <row r="389" spans="7:7" x14ac:dyDescent="0.3">
      <c r="G389" s="82"/>
    </row>
  </sheetData>
  <sheetProtection algorithmName="SHA-512" hashValue="2uBvNFDwr7w2jVT2HL7xVKwHxMt6KLR9MkAaa6kJjL2YuFX0izv3HdEBSxcjn59IEFm1ac/uPMdaZekM9tLJ+A==" saltValue="gm6hwwnN7GL/1btS//bg8A==" spinCount="100000" sheet="1" objects="1" scenarios="1"/>
  <autoFilter ref="B6:G351">
    <filterColumn colId="5">
      <filters>
        <filter val="x"/>
      </filters>
    </filterColumn>
  </autoFilter>
  <mergeCells count="1">
    <mergeCell ref="B5:D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pedido</vt:lpstr>
      <vt:lpstr>Cantidades_pedido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SALAS</dc:creator>
  <cp:lastModifiedBy>JOSE LUIS SALAS</cp:lastModifiedBy>
  <cp:lastPrinted>2020-05-20T00:47:35Z</cp:lastPrinted>
  <dcterms:created xsi:type="dcterms:W3CDTF">2020-05-19T23:08:21Z</dcterms:created>
  <dcterms:modified xsi:type="dcterms:W3CDTF">2021-02-12T20:09:52Z</dcterms:modified>
</cp:coreProperties>
</file>